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8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Лист1!$A$6:$U$141</definedName>
    <definedName name="_xlnm.Print_Area" localSheetId="0">Лист1!$A$1:$U$141</definedName>
  </definedNames>
  <calcPr calcId="144525"/>
</workbook>
</file>

<file path=xl/calcChain.xml><?xml version="1.0" encoding="utf-8"?>
<calcChain xmlns="http://schemas.openxmlformats.org/spreadsheetml/2006/main">
  <c r="G133" i="1" l="1"/>
  <c r="H142" i="1" l="1"/>
  <c r="G142" i="1"/>
  <c r="A7" i="1" l="1"/>
  <c r="A8" i="1" s="1"/>
  <c r="A9" i="1" l="1"/>
  <c r="A10" i="1" s="1"/>
  <c r="A11" i="1" s="1"/>
  <c r="A13" i="1" s="1"/>
  <c r="A15" i="1" s="1"/>
  <c r="A16" i="1" s="1"/>
  <c r="A20" i="1" s="1"/>
  <c r="A23" i="1" s="1"/>
  <c r="A24" i="1" s="1"/>
  <c r="A25" i="1" s="1"/>
  <c r="A28" i="1" s="1"/>
  <c r="A29" i="1" s="1"/>
  <c r="A30" i="1" s="1"/>
  <c r="A31" i="1" s="1"/>
  <c r="A33" i="1" s="1"/>
  <c r="A34" i="1" s="1"/>
  <c r="A35" i="1" s="1"/>
  <c r="A36" i="1" s="1"/>
  <c r="A38" i="1" s="1"/>
  <c r="A39" i="1" s="1"/>
  <c r="A40" i="1" s="1"/>
  <c r="A41" i="1" s="1"/>
  <c r="A42" i="1" s="1"/>
  <c r="A43" i="1" s="1"/>
  <c r="A44" i="1" s="1"/>
  <c r="A45" i="1" s="1"/>
  <c r="A46" i="1" l="1"/>
  <c r="A47" i="1" s="1"/>
  <c r="A48" i="1" s="1"/>
  <c r="A49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sharedStrings.xml><?xml version="1.0" encoding="utf-8"?>
<sst xmlns="http://schemas.openxmlformats.org/spreadsheetml/2006/main" count="639" uniqueCount="173">
  <si>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</si>
  <si>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</si>
  <si>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</si>
  <si>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</si>
  <si>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</si>
  <si>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 xml:space="preserve">размещенных </t>
  </si>
  <si>
    <t xml:space="preserve">планируемых 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</si>
  <si>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</si>
  <si>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</si>
  <si>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</si>
  <si>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</si>
  <si>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>ОГРН записи в ЕГРЮЛ</t>
  </si>
  <si>
    <t xml:space="preserve">для индивидуальных предпринимателей </t>
  </si>
  <si>
    <t>фамилия, имя, отчество</t>
  </si>
  <si>
    <t>ОГРН записи в ЕГРИП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</si>
  <si>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</si>
  <si>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</si>
  <si>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</si>
  <si>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</si>
  <si>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</si>
  <si>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объект капитального строительства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</si>
  <si>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</si>
  <si>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Схема размещения мест (площадок) накопления ТКО отражает данные о нахождении мест (площадок) накопления твердых коммунальных отходов на карте соответствующего муниципального образования масштаба 1:2000.</t>
  </si>
  <si>
    <t>Объем контейнера и бункера, куб.м.</t>
  </si>
  <si>
    <t>Количество контейнеров и бункеров, шт.</t>
  </si>
  <si>
    <t>Площадь, кв.м.</t>
  </si>
  <si>
    <t>Реестр мест (площадок) накопления твердых коммунальных отходов*</t>
  </si>
  <si>
    <t>*-форма разработана согласно Постановлению Правительства РФ от 31.08.2018 № 1039 "Об утверждении Правил обустройства мест (площадок) накопления твердых коммунальных отходов и ведения их реестра", вступающее в силу с 1 января 2019 г.</t>
  </si>
  <si>
    <t>асфальт.</t>
  </si>
  <si>
    <t>грунт.</t>
  </si>
  <si>
    <t>Благоварский район, с. Языково, ул. Ленина, д. 1</t>
  </si>
  <si>
    <t>административные здания</t>
  </si>
  <si>
    <t>ремонтно-производственная база</t>
  </si>
  <si>
    <t>ООО "Башкирские распределительные электрические сетиэнерго" ПО "ОЭС" Благоварский РЭС</t>
  </si>
  <si>
    <t>подстанция</t>
  </si>
  <si>
    <t>ИЖС</t>
  </si>
  <si>
    <t>личное подсобное хозяйство</t>
  </si>
  <si>
    <t>иное</t>
  </si>
  <si>
    <t>широта</t>
  </si>
  <si>
    <t>долгота</t>
  </si>
  <si>
    <t xml:space="preserve">Заметитель главы Администрации </t>
  </si>
  <si>
    <t>Т.Ф. Мустаев</t>
  </si>
  <si>
    <t>Исп. Р.В. Ишбулатова</t>
  </si>
  <si>
    <t>(34747) 2-22-73</t>
  </si>
  <si>
    <t>1020200714841</t>
  </si>
  <si>
    <t>Благоварский район, с. Языково, ул. Социалистическая, д. 1</t>
  </si>
  <si>
    <t>с. Языково,Ул. Ленина, д.84</t>
  </si>
  <si>
    <t>с. Языково,Ул. Садовая, д.3 (МКД)</t>
  </si>
  <si>
    <t>с. Языково,Ул. Лесной Хутор</t>
  </si>
  <si>
    <t>С. Коб-Покровка, ул. Центральная, д. 7</t>
  </si>
  <si>
    <t>С. Коб-Покровка, ул. Молодёжная, д.36</t>
  </si>
  <si>
    <t>Д. Домбровка, ул. Бондаренко, д.10</t>
  </si>
  <si>
    <t>Д. Домбровка, ул. Бондаренко, д.40</t>
  </si>
  <si>
    <t>Д. Домбровка, ул. Мира, д.17</t>
  </si>
  <si>
    <t>Д. Домбровка, ул. Бондаренко, д.73</t>
  </si>
  <si>
    <t>Д. Топоринка, ул. Школьная, д.15</t>
  </si>
  <si>
    <t>Д. Топоринка, ул. Садовая, д.42</t>
  </si>
  <si>
    <t>Д. Топоринка, ул. Садовая, д.17</t>
  </si>
  <si>
    <t>Д. Хлебодаровка, ул. Заводская, д.1</t>
  </si>
  <si>
    <t>Д. Узыбаш, ул. Центральная, д.75</t>
  </si>
  <si>
    <t>Д. Узыбаш, ул. Центральная, д.33</t>
  </si>
  <si>
    <t>Д. Узыбаш, ул. Центральная, д.16</t>
  </si>
  <si>
    <t>Д. Узыбаш, ул. Центральная, д.66</t>
  </si>
  <si>
    <t>Д. Заречный, ул. Центральная, д.6</t>
  </si>
  <si>
    <t>Д. Заречный, ул. Центральная, д.20</t>
  </si>
  <si>
    <t>с. Языково, ул. Космонавтов, д.2</t>
  </si>
  <si>
    <t>Администрация сельского поселения Языковский сельсовет</t>
  </si>
  <si>
    <t>с. Языково,УлСадовая, д.52</t>
  </si>
  <si>
    <t>с. Языково,Ул. Садовая- Базарная</t>
  </si>
  <si>
    <t>с. Языково,Ул. Базарная, д.3</t>
  </si>
  <si>
    <t>с. Языково, Ул. Друненкова, д.22</t>
  </si>
  <si>
    <t>с. Языково,Ул. Чапаева, д.19</t>
  </si>
  <si>
    <t>с. Языково,Ул. Чапаева, д.23</t>
  </si>
  <si>
    <t>с. Языково,Ул.Чапаева, д.25</t>
  </si>
  <si>
    <t>с. Языково, ул. Чапаева, д.27</t>
  </si>
  <si>
    <t>с. Языково, ул. Чапаева, д.29</t>
  </si>
  <si>
    <t>с. Языково, ул. Чапаева, д.31</t>
  </si>
  <si>
    <t>с. Языково, ул. Пушкина,д.20</t>
  </si>
  <si>
    <t>с. Языково, ул. Советская, д.20</t>
  </si>
  <si>
    <t>с. Языково, ул. Калинина (парк)</t>
  </si>
  <si>
    <t>с. Языково, ул. Калинина (музыкальная школа)</t>
  </si>
  <si>
    <t>с. Языково, ул. Комсомольская - Победы</t>
  </si>
  <si>
    <t>с. Языково, ул. Октябрьская, д.1</t>
  </si>
  <si>
    <t>с. Языково, ул. Октябрьская, д.125</t>
  </si>
  <si>
    <t>с. Языково, ул. Бондаренко-Школьная</t>
  </si>
  <si>
    <t>с. Языково, ул. Луговая, д. 115</t>
  </si>
  <si>
    <t>с. Языково, ул. Кармасанская, д.45</t>
  </si>
  <si>
    <t>с. Языково, ул. Благоварская, д.35</t>
  </si>
  <si>
    <t>с. Языково, ул. Айская (2), д.9</t>
  </si>
  <si>
    <t>с. Языково, ул. Канзафар Бия, д.17</t>
  </si>
  <si>
    <t>с. Языково, ул. Уральская, д.60</t>
  </si>
  <si>
    <t>с. Языково, ул. Луговая, д.133</t>
  </si>
  <si>
    <t>с. Языково, ул. Ленина, д.145</t>
  </si>
  <si>
    <t>с. Языково, ул. Пушкина,д.15/1</t>
  </si>
  <si>
    <t>с. Языково, ул. Молодежная, д.35</t>
  </si>
  <si>
    <t>с. Языково, ул. Молодежная, д.5</t>
  </si>
  <si>
    <t>с. Языково, ул. Молодежная, д.11</t>
  </si>
  <si>
    <t>с. Языковово,Ул.Солнечная, д.1</t>
  </si>
  <si>
    <t>с. Языково,Ул. И. Хасанова , д.1</t>
  </si>
  <si>
    <t>с. Языково, Ул. Друненкова, д.32</t>
  </si>
  <si>
    <t>с. Языково, ул. Революционная, 45 (кольцо)</t>
  </si>
  <si>
    <t>с. Языково, ул. Аглиуллина, д.13</t>
  </si>
  <si>
    <t>с. Языково, ул. Советская, д.2а</t>
  </si>
  <si>
    <t>с. Языково, ул. Октябрьская, д.73</t>
  </si>
  <si>
    <t>с. Языково, ул. Октябрьская, д.115</t>
  </si>
  <si>
    <t>с. Языково, ул. Октябрьская, д.123</t>
  </si>
  <si>
    <t>с. Языково, ул. Октябрьская, д.155</t>
  </si>
  <si>
    <t>с. Языково, ул. Октябрьская, д.182</t>
  </si>
  <si>
    <t>с. Языково, ул. Бондаренко, д. 37</t>
  </si>
  <si>
    <t>с. Языково, ул. Бондаренко, д. 18(95)</t>
  </si>
  <si>
    <t>с. Языково, ул. Революционная, 1</t>
  </si>
  <si>
    <t>с. Языково, ул. Калинина (рядом с парком)</t>
  </si>
  <si>
    <t>с. Языково, ул. Полевая, 15- сабантуйская посадка</t>
  </si>
  <si>
    <t>с. Языково,Ул. Полевая, д.69</t>
  </si>
  <si>
    <t>с. Языково,Ул. Полевая, д.125</t>
  </si>
  <si>
    <t>с. Языково, ул. Цветочная, д.34/2</t>
  </si>
  <si>
    <t>с. Языково, ул. Луговая, д.55</t>
  </si>
  <si>
    <t>с. Языково, ул. Луговая, д.73</t>
  </si>
  <si>
    <t>с. Языково, ул. Луговая, д.10 (посдка)</t>
  </si>
  <si>
    <t>с. Языково, ул. Благоварская, д.16 - посадка</t>
  </si>
  <si>
    <t>с. Языково, ул. Благоварская, д.55</t>
  </si>
  <si>
    <t>с. Языково, ул. Благоварская, д.122</t>
  </si>
  <si>
    <t>с. Языково, ул. Новоселовская, д.59</t>
  </si>
  <si>
    <t>с. Языково, ул. Новоселовская, д.67</t>
  </si>
  <si>
    <t>с. Языково, ул. Новоселовская, д.87 (Свободы, 19)</t>
  </si>
  <si>
    <t>с. Языково, ул. Новоселовская, д.14 (посадка)</t>
  </si>
  <si>
    <t>с. Языково, ул. Интернациональная, д.82</t>
  </si>
  <si>
    <t>с. Языково, ул. Уральская, д. 79</t>
  </si>
  <si>
    <t>с. Языково, ул. Уральская, д.45</t>
  </si>
  <si>
    <t>с. Языково, ул. Айская, 18</t>
  </si>
  <si>
    <t>с. Языково, ул. Подлесная, д.12 - посадка</t>
  </si>
  <si>
    <t>с. Языково, ул. Подлесная, д.45</t>
  </si>
  <si>
    <t>с. Языково, ул. Бульвар Дружбы, д. 14</t>
  </si>
  <si>
    <t>с. Языково, ул. Юбилейная</t>
  </si>
  <si>
    <t>с. Коб-Покровка, ул. Центральная, д.4</t>
  </si>
  <si>
    <t>с. Коб-Покровка, ул. Центральная, д.32</t>
  </si>
  <si>
    <t>с. Коб-Покровка, ул. Центральная, д.161</t>
  </si>
  <si>
    <t>с. Языково, ул. Пушкина, д.20</t>
  </si>
  <si>
    <t>с. Языково, Ул. Социалистическая, 1</t>
  </si>
  <si>
    <t>с. Языково, Ул. Социалистическая, 10</t>
  </si>
  <si>
    <t>с. Языково,Ул. Ленина, д.87</t>
  </si>
  <si>
    <t>с. Языково,Ул. Ленина, д.1</t>
  </si>
  <si>
    <t>с. Языково,Ул. Ленина, д.6</t>
  </si>
  <si>
    <t>с. Языково,Ул. Ленина, д.37</t>
  </si>
  <si>
    <t>с. Языково,Ул. Ленина, д.145</t>
  </si>
  <si>
    <t>с. Языково, ул.Спортивная, д.2</t>
  </si>
  <si>
    <t>с. Языково, ул. Спортивная, д.1</t>
  </si>
  <si>
    <t>с. Языково, ул. Строительная (Победы, 7)</t>
  </si>
  <si>
    <t>с. Языково, ул.Победы, д.12</t>
  </si>
  <si>
    <t>с. Языково, ул. Мира, 5</t>
  </si>
  <si>
    <t>с. Языково, ул. Мира, 6</t>
  </si>
  <si>
    <t>с. Языково,Ул. Мира, 9</t>
  </si>
  <si>
    <t>с. Языково,Ул. Мира, 19</t>
  </si>
  <si>
    <t>с. Языково,Ул. Мира, 12</t>
  </si>
  <si>
    <t>с. Языковово,Ул.Базарная, 3</t>
  </si>
  <si>
    <t>с. Языково,Ул. Молодежная, 77</t>
  </si>
  <si>
    <t>с. Языково, Ул. Полевая, 26</t>
  </si>
  <si>
    <t>с. Языково,Ул. Полевая, 15 (Сабантуйская посадка)</t>
  </si>
  <si>
    <t>с. Языково,Ул. Цветочная,1 (посадкая)</t>
  </si>
  <si>
    <t>с. Языково,Ул. Цветочная, 15</t>
  </si>
  <si>
    <t>с. Языково,Ул.Цветочная, 117</t>
  </si>
  <si>
    <t>с. Языково, ул. Интернациональная, 82</t>
  </si>
  <si>
    <t>с. Языково, ул. Б. Дружбы, 14</t>
  </si>
  <si>
    <t>с. Языково,Ул. Садовая, д.1</t>
  </si>
  <si>
    <r>
      <t>с</t>
    </r>
    <r>
      <rPr>
        <b/>
        <i/>
        <sz val="12"/>
        <color theme="1"/>
        <rFont val="Times New Roman"/>
        <family val="1"/>
        <charset val="204"/>
      </rPr>
      <t>. Языково,Ул.Садовая, 52 (сзади пожарной части)</t>
    </r>
  </si>
  <si>
    <t>с. Языково, ул. Балканская- Спортивная, 34</t>
  </si>
  <si>
    <t>с. Языково, ул. Аглиуллина, 13</t>
  </si>
  <si>
    <t>с. Языково, ул. Цветочная, д.117</t>
  </si>
  <si>
    <t>с. Языково, ул. Новоселовская, 39</t>
  </si>
  <si>
    <t>с. Языково, ул. Уральская ( Сабантуйская) , д.12- посадка</t>
  </si>
  <si>
    <t>с. Языково, ул. Кармасанская, д.9 (посадка)</t>
  </si>
  <si>
    <t>с. Языково,Ул. Садовая-Базарная</t>
  </si>
  <si>
    <t>с. Языково, ул. Полевая, д.26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</si>
</sst>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"/>
  <sheetViews>
    <sheetView tabSelected="1" view="pageBreakPreview" zoomScale="60" zoomScaleNormal="80" workbookViewId="0">
      <pane xSplit="2" ySplit="6" topLeftCell="C97" activePane="bottomRight" state="frozen"/>
      <selection pane="topRight" activeCell="C1" sqref="C1"/>
      <selection pane="bottomLeft" activeCell="A7" sqref="A7"/>
      <selection pane="bottomRight" activeCell="G86" sqref="G86"/>
    </sheetView>
  </sheetViews>
  <sheetFormatPr defaultRowHeight="15.75" x14ac:dyDescent="0.25"/>
  <cols>
    <col min="1" max="1" width="9.7109375" style="9" customWidth="1"/>
    <col min="2" max="2" width="44.28515625" style="9" customWidth="1"/>
    <col min="3" max="3" width="15.28515625" style="9" customWidth="1"/>
    <col min="4" max="4" width="13.28515625" style="9" customWidth="1"/>
    <col min="5" max="5" width="22" style="9" customWidth="1"/>
    <col min="6" max="6" width="11.28515625" style="9" customWidth="1"/>
    <col min="7" max="7" width="14.85546875" style="16" customWidth="1"/>
    <col min="8" max="8" width="14.5703125" style="9" customWidth="1"/>
    <col min="9" max="9" width="13.140625" style="9" customWidth="1"/>
    <col min="10" max="10" width="22.7109375" style="9" customWidth="1"/>
    <col min="11" max="11" width="17.5703125" style="4" customWidth="1"/>
    <col min="12" max="12" width="22.85546875" style="9" customWidth="1"/>
    <col min="13" max="13" width="18.5703125" style="9" customWidth="1"/>
    <col min="14" max="14" width="15.140625" style="9" customWidth="1"/>
    <col min="15" max="16" width="20.42578125" style="9" customWidth="1"/>
    <col min="17" max="17" width="24" style="9" customWidth="1"/>
    <col min="18" max="18" width="16.140625" style="9" customWidth="1"/>
    <col min="19" max="19" width="12.7109375" style="9" customWidth="1"/>
    <col min="20" max="20" width="16.42578125" style="9" customWidth="1"/>
    <col min="21" max="21" width="24.5703125" style="9" customWidth="1"/>
    <col min="22" max="16384" width="9.140625" style="9"/>
  </cols>
  <sheetData>
    <row r="1" spans="1:21" ht="35.25" customHeight="1" x14ac:dyDescent="0.2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3" spans="1:21" ht="21" customHeight="1" x14ac:dyDescent="0.25">
      <c r="A3" s="28" t="s">
        <v>0</v>
      </c>
      <c r="B3" s="28" t="s">
        <v>1</v>
      </c>
      <c r="C3" s="28" t="s">
        <v>2</v>
      </c>
      <c r="D3" s="28"/>
      <c r="E3" s="28" t="s">
        <v>3</v>
      </c>
      <c r="F3" s="28"/>
      <c r="G3" s="28"/>
      <c r="H3" s="28"/>
      <c r="I3" s="28"/>
      <c r="J3" s="28" t="s">
        <v>7</v>
      </c>
      <c r="K3" s="28"/>
      <c r="L3" s="28"/>
      <c r="M3" s="28"/>
      <c r="N3" s="28"/>
      <c r="O3" s="28"/>
      <c r="P3" s="28"/>
      <c r="Q3" s="28"/>
      <c r="R3" s="28"/>
      <c r="S3" s="28"/>
      <c r="T3" s="28" t="s">
        <v>19</v>
      </c>
      <c r="U3" s="28"/>
    </row>
    <row r="4" spans="1:21" ht="51" customHeight="1" x14ac:dyDescent="0.25">
      <c r="A4" s="28"/>
      <c r="B4" s="28"/>
      <c r="C4" s="28"/>
      <c r="D4" s="28"/>
      <c r="E4" s="28" t="s">
        <v>4</v>
      </c>
      <c r="F4" s="28" t="s">
        <v>25</v>
      </c>
      <c r="G4" s="28" t="s">
        <v>24</v>
      </c>
      <c r="H4" s="28"/>
      <c r="I4" s="28" t="s">
        <v>23</v>
      </c>
      <c r="J4" s="28" t="s">
        <v>8</v>
      </c>
      <c r="K4" s="28"/>
      <c r="L4" s="28"/>
      <c r="M4" s="28" t="s">
        <v>12</v>
      </c>
      <c r="N4" s="28"/>
      <c r="O4" s="28"/>
      <c r="P4" s="28" t="s">
        <v>16</v>
      </c>
      <c r="Q4" s="28"/>
      <c r="R4" s="28"/>
      <c r="S4" s="28"/>
      <c r="T4" s="28" t="s">
        <v>20</v>
      </c>
      <c r="U4" s="28" t="s">
        <v>21</v>
      </c>
    </row>
    <row r="5" spans="1:21" ht="55.5" customHeight="1" x14ac:dyDescent="0.25">
      <c r="A5" s="28"/>
      <c r="B5" s="28"/>
      <c r="C5" s="5" t="s">
        <v>39</v>
      </c>
      <c r="D5" s="5" t="s">
        <v>38</v>
      </c>
      <c r="E5" s="28"/>
      <c r="F5" s="28"/>
      <c r="G5" s="14" t="s">
        <v>5</v>
      </c>
      <c r="H5" s="10" t="s">
        <v>6</v>
      </c>
      <c r="I5" s="28"/>
      <c r="J5" s="10" t="s">
        <v>9</v>
      </c>
      <c r="K5" s="1" t="s">
        <v>11</v>
      </c>
      <c r="L5" s="10" t="s">
        <v>10</v>
      </c>
      <c r="M5" s="10" t="s">
        <v>13</v>
      </c>
      <c r="N5" s="10" t="s">
        <v>14</v>
      </c>
      <c r="O5" s="10" t="s">
        <v>15</v>
      </c>
      <c r="P5" s="10" t="s">
        <v>13</v>
      </c>
      <c r="Q5" s="10" t="s">
        <v>17</v>
      </c>
      <c r="R5" s="10" t="s">
        <v>15</v>
      </c>
      <c r="S5" s="10" t="s">
        <v>18</v>
      </c>
      <c r="T5" s="28"/>
      <c r="U5" s="28"/>
    </row>
    <row r="6" spans="1:21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4">
        <v>7</v>
      </c>
      <c r="H6" s="10">
        <v>8</v>
      </c>
      <c r="I6" s="10">
        <v>9</v>
      </c>
      <c r="J6" s="10">
        <v>10</v>
      </c>
      <c r="K6" s="1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</row>
    <row r="7" spans="1:21" ht="49.5" customHeight="1" x14ac:dyDescent="0.25">
      <c r="A7" s="10" t="e">
        <f>#REF!+1</f>
        <v>#REF!</v>
      </c>
      <c r="B7" s="26" t="s">
        <v>149</v>
      </c>
      <c r="C7" s="6">
        <v>54.693534999999997</v>
      </c>
      <c r="D7" s="6">
        <v>55.030074999999997</v>
      </c>
      <c r="E7" s="3" t="s">
        <v>29</v>
      </c>
      <c r="F7" s="3">
        <v>1</v>
      </c>
      <c r="G7" s="14">
        <v>1</v>
      </c>
      <c r="H7" s="10">
        <v>0</v>
      </c>
      <c r="I7" s="10">
        <v>0.75</v>
      </c>
      <c r="J7" s="3" t="s">
        <v>66</v>
      </c>
      <c r="K7" s="1" t="s">
        <v>44</v>
      </c>
      <c r="L7" s="10" t="s">
        <v>30</v>
      </c>
      <c r="M7" s="10"/>
      <c r="N7" s="10"/>
      <c r="O7" s="10"/>
      <c r="P7" s="10"/>
      <c r="Q7" s="10"/>
      <c r="R7" s="10"/>
      <c r="S7" s="10"/>
      <c r="T7" s="10" t="s">
        <v>35</v>
      </c>
      <c r="U7" s="10" t="s">
        <v>32</v>
      </c>
    </row>
    <row r="8" spans="1:21" ht="49.5" customHeight="1" x14ac:dyDescent="0.25">
      <c r="A8" s="10" t="e">
        <f t="shared" ref="A8" si="0">A7+1</f>
        <v>#REF!</v>
      </c>
      <c r="B8" s="26" t="s">
        <v>150</v>
      </c>
      <c r="C8" s="6">
        <v>54.680439999999997</v>
      </c>
      <c r="D8" s="6">
        <v>55.011505999999997</v>
      </c>
      <c r="E8" s="3" t="s">
        <v>28</v>
      </c>
      <c r="F8" s="3">
        <v>3</v>
      </c>
      <c r="G8" s="14">
        <v>1</v>
      </c>
      <c r="H8" s="10">
        <v>0</v>
      </c>
      <c r="I8" s="10">
        <v>0.75</v>
      </c>
      <c r="J8" s="3" t="s">
        <v>33</v>
      </c>
      <c r="K8" s="1" t="s">
        <v>44</v>
      </c>
      <c r="L8" s="10" t="s">
        <v>30</v>
      </c>
      <c r="M8" s="10"/>
      <c r="N8" s="10"/>
      <c r="O8" s="10"/>
      <c r="P8" s="10"/>
      <c r="Q8" s="10"/>
      <c r="R8" s="10"/>
      <c r="S8" s="10"/>
      <c r="T8" s="10" t="s">
        <v>31</v>
      </c>
      <c r="U8" s="10" t="s">
        <v>34</v>
      </c>
    </row>
    <row r="9" spans="1:21" ht="49.5" customHeight="1" x14ac:dyDescent="0.25">
      <c r="A9" s="10" t="e">
        <f>#REF!+1</f>
        <v>#REF!</v>
      </c>
      <c r="B9" s="25" t="s">
        <v>151</v>
      </c>
      <c r="C9" s="6"/>
      <c r="D9" s="6"/>
      <c r="E9" s="3" t="s">
        <v>29</v>
      </c>
      <c r="F9" s="3"/>
      <c r="G9" s="15">
        <v>1</v>
      </c>
      <c r="H9" s="18">
        <v>0</v>
      </c>
      <c r="I9" s="10">
        <v>0.75</v>
      </c>
      <c r="J9" s="3" t="s">
        <v>66</v>
      </c>
      <c r="K9" s="1" t="s">
        <v>44</v>
      </c>
      <c r="L9" s="10" t="s">
        <v>45</v>
      </c>
      <c r="M9" s="10"/>
      <c r="N9" s="10"/>
      <c r="O9" s="10"/>
      <c r="P9" s="10"/>
      <c r="Q9" s="10"/>
      <c r="R9" s="10"/>
      <c r="S9" s="10"/>
      <c r="T9" s="10" t="s">
        <v>35</v>
      </c>
      <c r="U9" s="10" t="s">
        <v>36</v>
      </c>
    </row>
    <row r="10" spans="1:21" ht="49.5" customHeight="1" x14ac:dyDescent="0.25">
      <c r="A10" s="10" t="e">
        <f t="shared" ref="A10:A36" si="1">A9+1</f>
        <v>#REF!</v>
      </c>
      <c r="B10" s="25" t="s">
        <v>152</v>
      </c>
      <c r="C10" s="6"/>
      <c r="D10" s="6"/>
      <c r="E10" s="3" t="s">
        <v>29</v>
      </c>
      <c r="F10" s="3"/>
      <c r="G10" s="15">
        <v>1</v>
      </c>
      <c r="H10" s="18">
        <v>0</v>
      </c>
      <c r="I10" s="10">
        <v>0.75</v>
      </c>
      <c r="J10" s="3" t="s">
        <v>66</v>
      </c>
      <c r="K10" s="1" t="s">
        <v>44</v>
      </c>
      <c r="L10" s="10" t="s">
        <v>45</v>
      </c>
      <c r="M10" s="10"/>
      <c r="N10" s="10"/>
      <c r="O10" s="10"/>
      <c r="P10" s="10"/>
      <c r="Q10" s="10"/>
      <c r="R10" s="10"/>
      <c r="S10" s="10"/>
      <c r="T10" s="10" t="s">
        <v>35</v>
      </c>
      <c r="U10" s="10" t="s">
        <v>36</v>
      </c>
    </row>
    <row r="11" spans="1:21" ht="49.5" customHeight="1" x14ac:dyDescent="0.25">
      <c r="A11" s="10" t="e">
        <f t="shared" si="1"/>
        <v>#REF!</v>
      </c>
      <c r="B11" s="25" t="s">
        <v>153</v>
      </c>
      <c r="C11" s="6"/>
      <c r="D11" s="6"/>
      <c r="E11" s="3" t="s">
        <v>29</v>
      </c>
      <c r="F11" s="3"/>
      <c r="G11" s="15">
        <v>1</v>
      </c>
      <c r="H11" s="18">
        <v>0</v>
      </c>
      <c r="I11" s="10">
        <v>0.75</v>
      </c>
      <c r="J11" s="3" t="s">
        <v>66</v>
      </c>
      <c r="K11" s="1" t="s">
        <v>44</v>
      </c>
      <c r="L11" s="10" t="s">
        <v>45</v>
      </c>
      <c r="M11" s="10"/>
      <c r="N11" s="10"/>
      <c r="O11" s="10"/>
      <c r="P11" s="10"/>
      <c r="Q11" s="10"/>
      <c r="R11" s="10"/>
      <c r="S11" s="10"/>
      <c r="T11" s="10" t="s">
        <v>35</v>
      </c>
      <c r="U11" s="10" t="s">
        <v>36</v>
      </c>
    </row>
    <row r="12" spans="1:21" s="24" customFormat="1" ht="49.5" customHeight="1" x14ac:dyDescent="0.25">
      <c r="A12" s="23"/>
      <c r="B12" s="25" t="s">
        <v>97</v>
      </c>
      <c r="C12" s="6"/>
      <c r="D12" s="6"/>
      <c r="E12" s="3"/>
      <c r="F12" s="3"/>
      <c r="G12" s="15"/>
      <c r="H12" s="23"/>
      <c r="I12" s="23"/>
      <c r="J12" s="3"/>
      <c r="K12" s="1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49.5" customHeight="1" x14ac:dyDescent="0.25">
      <c r="A13" s="10" t="e">
        <f>A11+1</f>
        <v>#REF!</v>
      </c>
      <c r="B13" s="25" t="s">
        <v>154</v>
      </c>
      <c r="C13" s="6"/>
      <c r="D13" s="6"/>
      <c r="E13" s="3" t="s">
        <v>29</v>
      </c>
      <c r="F13" s="3"/>
      <c r="G13" s="15">
        <v>1</v>
      </c>
      <c r="H13" s="18">
        <v>0</v>
      </c>
      <c r="I13" s="10">
        <v>0.75</v>
      </c>
      <c r="J13" s="3" t="s">
        <v>66</v>
      </c>
      <c r="K13" s="1" t="s">
        <v>44</v>
      </c>
      <c r="L13" s="10" t="s">
        <v>45</v>
      </c>
      <c r="M13" s="10"/>
      <c r="N13" s="10"/>
      <c r="O13" s="10"/>
      <c r="P13" s="10"/>
      <c r="Q13" s="10"/>
      <c r="R13" s="10"/>
      <c r="S13" s="10"/>
      <c r="T13" s="10" t="s">
        <v>35</v>
      </c>
      <c r="U13" s="10" t="s">
        <v>36</v>
      </c>
    </row>
    <row r="14" spans="1:21" s="24" customFormat="1" ht="49.5" customHeight="1" x14ac:dyDescent="0.25">
      <c r="A14" s="23"/>
      <c r="B14" s="25" t="s">
        <v>98</v>
      </c>
      <c r="C14" s="6"/>
      <c r="D14" s="6"/>
      <c r="E14" s="3"/>
      <c r="F14" s="3"/>
      <c r="G14" s="15"/>
      <c r="H14" s="23"/>
      <c r="I14" s="23"/>
      <c r="J14" s="3"/>
      <c r="K14" s="1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49.5" customHeight="1" x14ac:dyDescent="0.25">
      <c r="A15" s="10" t="e">
        <f>A13+1</f>
        <v>#REF!</v>
      </c>
      <c r="B15" s="25" t="s">
        <v>155</v>
      </c>
      <c r="C15" s="6"/>
      <c r="D15" s="6"/>
      <c r="E15" s="3" t="s">
        <v>29</v>
      </c>
      <c r="F15" s="3"/>
      <c r="G15" s="15">
        <v>1</v>
      </c>
      <c r="H15" s="18">
        <v>0</v>
      </c>
      <c r="I15" s="10">
        <v>0.75</v>
      </c>
      <c r="J15" s="3" t="s">
        <v>66</v>
      </c>
      <c r="K15" s="1" t="s">
        <v>44</v>
      </c>
      <c r="L15" s="10" t="s">
        <v>45</v>
      </c>
      <c r="M15" s="10"/>
      <c r="N15" s="10"/>
      <c r="O15" s="10"/>
      <c r="P15" s="10"/>
      <c r="Q15" s="10"/>
      <c r="R15" s="10"/>
      <c r="S15" s="10"/>
      <c r="T15" s="10" t="s">
        <v>35</v>
      </c>
      <c r="U15" s="10" t="s">
        <v>36</v>
      </c>
    </row>
    <row r="16" spans="1:21" ht="49.5" customHeight="1" x14ac:dyDescent="0.25">
      <c r="A16" s="10" t="e">
        <f t="shared" si="1"/>
        <v>#REF!</v>
      </c>
      <c r="B16" s="25" t="s">
        <v>67</v>
      </c>
      <c r="C16" s="6"/>
      <c r="D16" s="6"/>
      <c r="E16" s="3" t="s">
        <v>29</v>
      </c>
      <c r="F16" s="3"/>
      <c r="G16" s="15">
        <v>1</v>
      </c>
      <c r="H16" s="18">
        <v>0</v>
      </c>
      <c r="I16" s="10">
        <v>0.75</v>
      </c>
      <c r="J16" s="3" t="s">
        <v>66</v>
      </c>
      <c r="K16" s="1" t="s">
        <v>44</v>
      </c>
      <c r="L16" s="10" t="s">
        <v>45</v>
      </c>
      <c r="M16" s="10"/>
      <c r="N16" s="10"/>
      <c r="O16" s="10"/>
      <c r="P16" s="10"/>
      <c r="Q16" s="10"/>
      <c r="R16" s="10"/>
      <c r="S16" s="10"/>
      <c r="T16" s="10" t="s">
        <v>35</v>
      </c>
      <c r="U16" s="10" t="s">
        <v>36</v>
      </c>
    </row>
    <row r="17" spans="1:21" s="24" customFormat="1" ht="49.5" customHeight="1" x14ac:dyDescent="0.25">
      <c r="A17" s="23"/>
      <c r="B17" s="25" t="s">
        <v>141</v>
      </c>
      <c r="C17" s="6"/>
      <c r="D17" s="6"/>
      <c r="E17" s="3"/>
      <c r="F17" s="3"/>
      <c r="G17" s="15"/>
      <c r="H17" s="23"/>
      <c r="I17" s="23"/>
      <c r="J17" s="3"/>
      <c r="K17" s="1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s="24" customFormat="1" ht="49.5" customHeight="1" x14ac:dyDescent="0.25">
      <c r="A18" s="23"/>
      <c r="B18" s="25" t="s">
        <v>142</v>
      </c>
      <c r="C18" s="6"/>
      <c r="D18" s="6"/>
      <c r="E18" s="3"/>
      <c r="F18" s="3"/>
      <c r="G18" s="15"/>
      <c r="H18" s="23"/>
      <c r="I18" s="23"/>
      <c r="J18" s="3"/>
      <c r="K18" s="1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s="24" customFormat="1" ht="49.5" customHeight="1" x14ac:dyDescent="0.25">
      <c r="A19" s="23"/>
      <c r="B19" s="25" t="s">
        <v>143</v>
      </c>
      <c r="C19" s="6"/>
      <c r="D19" s="6"/>
      <c r="E19" s="3"/>
      <c r="F19" s="3"/>
      <c r="G19" s="15"/>
      <c r="H19" s="23"/>
      <c r="I19" s="23"/>
      <c r="J19" s="3"/>
      <c r="K19" s="1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ht="49.5" customHeight="1" x14ac:dyDescent="0.25">
      <c r="A20" s="10" t="e">
        <f>A16+1</f>
        <v>#REF!</v>
      </c>
      <c r="B20" s="25" t="s">
        <v>46</v>
      </c>
      <c r="C20" s="6">
        <v>54.698642</v>
      </c>
      <c r="D20" s="6">
        <v>55.020282999999999</v>
      </c>
      <c r="E20" s="3" t="s">
        <v>29</v>
      </c>
      <c r="F20" s="3"/>
      <c r="G20" s="15">
        <v>1</v>
      </c>
      <c r="H20" s="18">
        <v>0</v>
      </c>
      <c r="I20" s="10">
        <v>0.75</v>
      </c>
      <c r="J20" s="3" t="s">
        <v>66</v>
      </c>
      <c r="K20" s="1" t="s">
        <v>44</v>
      </c>
      <c r="L20" s="10" t="s">
        <v>45</v>
      </c>
      <c r="M20" s="10"/>
      <c r="N20" s="10"/>
      <c r="O20" s="10"/>
      <c r="P20" s="10"/>
      <c r="Q20" s="10"/>
      <c r="R20" s="10"/>
      <c r="S20" s="10"/>
      <c r="T20" s="10" t="s">
        <v>35</v>
      </c>
      <c r="U20" s="10" t="s">
        <v>36</v>
      </c>
    </row>
    <row r="21" spans="1:21" s="24" customFormat="1" ht="49.5" customHeight="1" x14ac:dyDescent="0.25">
      <c r="A21" s="23"/>
      <c r="B21" s="25" t="s">
        <v>140</v>
      </c>
      <c r="C21" s="13"/>
      <c r="D21" s="13"/>
      <c r="E21" s="3"/>
      <c r="F21" s="3"/>
      <c r="G21" s="15"/>
      <c r="H21" s="23"/>
      <c r="I21" s="23"/>
      <c r="J21" s="3"/>
      <c r="K21" s="1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s="24" customFormat="1" ht="49.5" customHeight="1" x14ac:dyDescent="0.25">
      <c r="A22" s="23"/>
      <c r="B22" s="25" t="s">
        <v>144</v>
      </c>
      <c r="E22" s="3"/>
      <c r="F22" s="3"/>
      <c r="G22" s="15"/>
      <c r="H22" s="23"/>
      <c r="I22" s="23"/>
      <c r="J22" s="3"/>
      <c r="K22" s="1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49.5" customHeight="1" x14ac:dyDescent="0.25">
      <c r="A23" s="10" t="e">
        <f>#REF!+1</f>
        <v>#REF!</v>
      </c>
      <c r="B23" s="25" t="s">
        <v>68</v>
      </c>
      <c r="C23" s="6"/>
      <c r="D23" s="6"/>
      <c r="E23" s="3" t="s">
        <v>29</v>
      </c>
      <c r="F23" s="3"/>
      <c r="G23" s="15">
        <v>4</v>
      </c>
      <c r="H23" s="18">
        <v>0</v>
      </c>
      <c r="I23" s="10">
        <v>0.75</v>
      </c>
      <c r="J23" s="3" t="s">
        <v>66</v>
      </c>
      <c r="K23" s="1" t="s">
        <v>44</v>
      </c>
      <c r="L23" s="10" t="s">
        <v>45</v>
      </c>
      <c r="M23" s="10"/>
      <c r="N23" s="10"/>
      <c r="O23" s="10"/>
      <c r="P23" s="10"/>
      <c r="Q23" s="10"/>
      <c r="R23" s="10"/>
      <c r="S23" s="10"/>
      <c r="T23" s="10" t="s">
        <v>35</v>
      </c>
      <c r="U23" s="10" t="s">
        <v>36</v>
      </c>
    </row>
    <row r="24" spans="1:21" ht="49.5" customHeight="1" x14ac:dyDescent="0.25">
      <c r="A24" s="10" t="e">
        <f t="shared" si="1"/>
        <v>#REF!</v>
      </c>
      <c r="B24" s="25" t="s">
        <v>69</v>
      </c>
      <c r="C24" s="6"/>
      <c r="D24" s="6"/>
      <c r="E24" s="3" t="s">
        <v>29</v>
      </c>
      <c r="F24" s="3"/>
      <c r="G24" s="15">
        <v>1</v>
      </c>
      <c r="H24" s="18">
        <v>0</v>
      </c>
      <c r="I24" s="10">
        <v>0.75</v>
      </c>
      <c r="J24" s="3" t="s">
        <v>66</v>
      </c>
      <c r="K24" s="1" t="s">
        <v>44</v>
      </c>
      <c r="L24" s="10" t="s">
        <v>45</v>
      </c>
      <c r="M24" s="10"/>
      <c r="N24" s="10"/>
      <c r="O24" s="10"/>
      <c r="P24" s="10"/>
      <c r="Q24" s="10"/>
      <c r="R24" s="10"/>
      <c r="S24" s="10"/>
      <c r="T24" s="10" t="s">
        <v>35</v>
      </c>
      <c r="U24" s="10" t="s">
        <v>36</v>
      </c>
    </row>
    <row r="25" spans="1:21" ht="49.5" customHeight="1" x14ac:dyDescent="0.25">
      <c r="A25" s="10" t="e">
        <f t="shared" si="1"/>
        <v>#REF!</v>
      </c>
      <c r="B25" s="25" t="s">
        <v>156</v>
      </c>
      <c r="C25" s="6"/>
      <c r="D25" s="6"/>
      <c r="E25" s="3" t="s">
        <v>29</v>
      </c>
      <c r="F25" s="3"/>
      <c r="G25" s="15">
        <v>2</v>
      </c>
      <c r="H25" s="18">
        <v>0</v>
      </c>
      <c r="I25" s="10">
        <v>0.75</v>
      </c>
      <c r="J25" s="3" t="s">
        <v>66</v>
      </c>
      <c r="K25" s="1" t="s">
        <v>44</v>
      </c>
      <c r="L25" s="10" t="s">
        <v>45</v>
      </c>
      <c r="M25" s="10"/>
      <c r="N25" s="10"/>
      <c r="O25" s="10"/>
      <c r="P25" s="10"/>
      <c r="Q25" s="10"/>
      <c r="R25" s="10"/>
      <c r="S25" s="10"/>
      <c r="T25" s="10" t="s">
        <v>35</v>
      </c>
      <c r="U25" s="10" t="s">
        <v>36</v>
      </c>
    </row>
    <row r="26" spans="1:21" s="24" customFormat="1" ht="49.5" customHeight="1" x14ac:dyDescent="0.25">
      <c r="A26" s="23"/>
      <c r="B26" s="25" t="s">
        <v>138</v>
      </c>
      <c r="C26" s="6"/>
      <c r="D26" s="6"/>
      <c r="E26" s="3"/>
      <c r="F26" s="3"/>
      <c r="G26" s="15"/>
      <c r="H26" s="23"/>
      <c r="I26" s="23"/>
      <c r="J26" s="3"/>
      <c r="K26" s="1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s="24" customFormat="1" ht="49.5" customHeight="1" x14ac:dyDescent="0.25">
      <c r="A27" s="23"/>
      <c r="B27" s="25" t="s">
        <v>139</v>
      </c>
      <c r="C27" s="6"/>
      <c r="D27" s="6"/>
      <c r="E27" s="3"/>
      <c r="F27" s="3"/>
      <c r="G27" s="15"/>
      <c r="H27" s="23"/>
      <c r="I27" s="23"/>
      <c r="J27" s="3"/>
      <c r="K27" s="1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ht="49.5" customHeight="1" x14ac:dyDescent="0.25">
      <c r="A28" s="10" t="e">
        <f>#REF!+1</f>
        <v>#REF!</v>
      </c>
      <c r="B28" s="25" t="s">
        <v>47</v>
      </c>
      <c r="C28" s="6">
        <v>54.679951000000003</v>
      </c>
      <c r="D28" s="6">
        <v>55.021703000000002</v>
      </c>
      <c r="E28" s="3" t="s">
        <v>29</v>
      </c>
      <c r="F28" s="3"/>
      <c r="G28" s="15">
        <v>1</v>
      </c>
      <c r="H28" s="18">
        <v>0</v>
      </c>
      <c r="I28" s="10">
        <v>0.75</v>
      </c>
      <c r="J28" s="3" t="s">
        <v>66</v>
      </c>
      <c r="K28" s="1" t="s">
        <v>44</v>
      </c>
      <c r="L28" s="10" t="s">
        <v>45</v>
      </c>
      <c r="M28" s="10"/>
      <c r="N28" s="10"/>
      <c r="O28" s="10"/>
      <c r="P28" s="10"/>
      <c r="Q28" s="10"/>
      <c r="R28" s="10"/>
      <c r="S28" s="10"/>
      <c r="T28" s="10" t="s">
        <v>35</v>
      </c>
      <c r="U28" s="10" t="s">
        <v>36</v>
      </c>
    </row>
    <row r="29" spans="1:21" ht="49.5" customHeight="1" x14ac:dyDescent="0.25">
      <c r="A29" s="10" t="e">
        <f t="shared" si="1"/>
        <v>#REF!</v>
      </c>
      <c r="B29" s="25" t="s">
        <v>163</v>
      </c>
      <c r="C29" s="6">
        <v>54.685585000000003</v>
      </c>
      <c r="D29" s="6">
        <v>55.023727000000001</v>
      </c>
      <c r="E29" s="3" t="s">
        <v>29</v>
      </c>
      <c r="F29" s="3"/>
      <c r="G29" s="15">
        <v>1</v>
      </c>
      <c r="H29" s="18">
        <v>0</v>
      </c>
      <c r="I29" s="10">
        <v>0.75</v>
      </c>
      <c r="J29" s="3" t="s">
        <v>66</v>
      </c>
      <c r="K29" s="1" t="s">
        <v>44</v>
      </c>
      <c r="L29" s="10" t="s">
        <v>45</v>
      </c>
      <c r="M29" s="10"/>
      <c r="N29" s="10"/>
      <c r="O29" s="10"/>
      <c r="P29" s="10"/>
      <c r="Q29" s="10"/>
      <c r="R29" s="10"/>
      <c r="S29" s="10"/>
      <c r="T29" s="10" t="s">
        <v>35</v>
      </c>
      <c r="U29" s="10" t="s">
        <v>36</v>
      </c>
    </row>
    <row r="30" spans="1:21" ht="49.5" customHeight="1" x14ac:dyDescent="0.25">
      <c r="A30" s="10" t="e">
        <f t="shared" si="1"/>
        <v>#REF!</v>
      </c>
      <c r="B30" s="20" t="s">
        <v>164</v>
      </c>
      <c r="C30" s="6">
        <v>54.700505</v>
      </c>
      <c r="D30" s="6">
        <v>54.997996000000001</v>
      </c>
      <c r="E30" s="3" t="s">
        <v>29</v>
      </c>
      <c r="F30" s="3"/>
      <c r="G30" s="15">
        <v>1</v>
      </c>
      <c r="H30" s="18">
        <v>0</v>
      </c>
      <c r="I30" s="10">
        <v>0.75</v>
      </c>
      <c r="J30" s="3" t="s">
        <v>66</v>
      </c>
      <c r="K30" s="1" t="s">
        <v>44</v>
      </c>
      <c r="L30" s="10" t="s">
        <v>45</v>
      </c>
      <c r="M30" s="10"/>
      <c r="N30" s="10"/>
      <c r="O30" s="10"/>
      <c r="P30" s="10"/>
      <c r="Q30" s="10"/>
      <c r="R30" s="10"/>
      <c r="S30" s="10"/>
      <c r="T30" s="10" t="s">
        <v>35</v>
      </c>
      <c r="U30" s="10" t="s">
        <v>36</v>
      </c>
    </row>
    <row r="31" spans="1:21" ht="49.5" customHeight="1" x14ac:dyDescent="0.25">
      <c r="A31" s="10" t="e">
        <f t="shared" si="1"/>
        <v>#REF!</v>
      </c>
      <c r="B31" s="25" t="s">
        <v>171</v>
      </c>
      <c r="C31" s="6">
        <v>54.696471000000003</v>
      </c>
      <c r="D31" s="6">
        <v>54.996507999999999</v>
      </c>
      <c r="E31" s="3" t="s">
        <v>29</v>
      </c>
      <c r="F31" s="3"/>
      <c r="G31" s="15">
        <v>1</v>
      </c>
      <c r="H31" s="18">
        <v>0</v>
      </c>
      <c r="I31" s="10">
        <v>0.75</v>
      </c>
      <c r="J31" s="3" t="s">
        <v>66</v>
      </c>
      <c r="K31" s="1" t="s">
        <v>44</v>
      </c>
      <c r="L31" s="10" t="s">
        <v>45</v>
      </c>
      <c r="M31" s="10"/>
      <c r="N31" s="10"/>
      <c r="O31" s="10"/>
      <c r="P31" s="10"/>
      <c r="Q31" s="10"/>
      <c r="R31" s="10"/>
      <c r="S31" s="10"/>
      <c r="T31" s="10" t="s">
        <v>35</v>
      </c>
      <c r="U31" s="10" t="s">
        <v>36</v>
      </c>
    </row>
    <row r="32" spans="1:21" s="19" customFormat="1" ht="49.5" customHeight="1" x14ac:dyDescent="0.25">
      <c r="A32" s="18"/>
      <c r="B32" s="25" t="s">
        <v>99</v>
      </c>
      <c r="C32" s="6"/>
      <c r="D32" s="6"/>
      <c r="E32" s="3"/>
      <c r="F32" s="3"/>
      <c r="G32" s="15">
        <v>1</v>
      </c>
      <c r="H32" s="18">
        <v>0</v>
      </c>
      <c r="I32" s="18">
        <v>0.75</v>
      </c>
      <c r="J32" s="3" t="s">
        <v>66</v>
      </c>
      <c r="K32" s="1" t="s">
        <v>44</v>
      </c>
      <c r="L32" s="18" t="s">
        <v>45</v>
      </c>
      <c r="M32" s="18"/>
      <c r="N32" s="18"/>
      <c r="O32" s="18"/>
      <c r="P32" s="18"/>
      <c r="Q32" s="18"/>
      <c r="R32" s="18"/>
      <c r="S32" s="18"/>
      <c r="T32" s="18" t="s">
        <v>35</v>
      </c>
      <c r="U32" s="18" t="s">
        <v>36</v>
      </c>
    </row>
    <row r="33" spans="1:21" ht="49.5" customHeight="1" x14ac:dyDescent="0.25">
      <c r="A33" s="10" t="e">
        <f>A31+1</f>
        <v>#REF!</v>
      </c>
      <c r="B33" s="25" t="s">
        <v>70</v>
      </c>
      <c r="C33" s="6"/>
      <c r="D33" s="6"/>
      <c r="E33" s="3" t="s">
        <v>29</v>
      </c>
      <c r="F33" s="3"/>
      <c r="G33" s="15">
        <v>1</v>
      </c>
      <c r="H33" s="18">
        <v>0</v>
      </c>
      <c r="I33" s="10">
        <v>0.75</v>
      </c>
      <c r="J33" s="3" t="s">
        <v>66</v>
      </c>
      <c r="K33" s="1" t="s">
        <v>44</v>
      </c>
      <c r="L33" s="10" t="s">
        <v>45</v>
      </c>
      <c r="M33" s="10"/>
      <c r="N33" s="10"/>
      <c r="O33" s="10"/>
      <c r="P33" s="10"/>
      <c r="Q33" s="10"/>
      <c r="R33" s="10"/>
      <c r="S33" s="10"/>
      <c r="T33" s="10" t="s">
        <v>35</v>
      </c>
      <c r="U33" s="10" t="s">
        <v>36</v>
      </c>
    </row>
    <row r="34" spans="1:21" ht="49.5" customHeight="1" x14ac:dyDescent="0.25">
      <c r="A34" s="10" t="e">
        <f t="shared" si="1"/>
        <v>#REF!</v>
      </c>
      <c r="B34" s="25" t="s">
        <v>71</v>
      </c>
      <c r="C34" s="6"/>
      <c r="D34" s="6"/>
      <c r="E34" s="3" t="s">
        <v>29</v>
      </c>
      <c r="F34" s="3"/>
      <c r="G34" s="15">
        <v>1</v>
      </c>
      <c r="H34" s="18">
        <v>0</v>
      </c>
      <c r="I34" s="10">
        <v>0.75</v>
      </c>
      <c r="J34" s="3" t="s">
        <v>66</v>
      </c>
      <c r="K34" s="1" t="s">
        <v>44</v>
      </c>
      <c r="L34" s="10" t="s">
        <v>45</v>
      </c>
      <c r="M34" s="10"/>
      <c r="N34" s="10"/>
      <c r="O34" s="10"/>
      <c r="P34" s="10"/>
      <c r="Q34" s="10"/>
      <c r="R34" s="10"/>
      <c r="S34" s="10"/>
      <c r="T34" s="10" t="s">
        <v>35</v>
      </c>
      <c r="U34" s="10" t="s">
        <v>36</v>
      </c>
    </row>
    <row r="35" spans="1:21" ht="49.5" customHeight="1" x14ac:dyDescent="0.25">
      <c r="A35" s="10" t="e">
        <f>#REF!+1</f>
        <v>#REF!</v>
      </c>
      <c r="B35" s="25" t="s">
        <v>72</v>
      </c>
      <c r="C35" s="6"/>
      <c r="D35" s="6"/>
      <c r="E35" s="3" t="s">
        <v>29</v>
      </c>
      <c r="F35" s="3"/>
      <c r="G35" s="15">
        <v>1</v>
      </c>
      <c r="H35" s="18">
        <v>0</v>
      </c>
      <c r="I35" s="10">
        <v>0.75</v>
      </c>
      <c r="J35" s="3" t="s">
        <v>66</v>
      </c>
      <c r="K35" s="1" t="s">
        <v>44</v>
      </c>
      <c r="L35" s="10" t="s">
        <v>45</v>
      </c>
      <c r="M35" s="10"/>
      <c r="N35" s="10"/>
      <c r="O35" s="10"/>
      <c r="P35" s="10"/>
      <c r="Q35" s="10"/>
      <c r="R35" s="10"/>
      <c r="S35" s="10"/>
      <c r="T35" s="10" t="s">
        <v>35</v>
      </c>
      <c r="U35" s="10" t="s">
        <v>36</v>
      </c>
    </row>
    <row r="36" spans="1:21" ht="49.5" customHeight="1" x14ac:dyDescent="0.25">
      <c r="A36" s="10" t="e">
        <f t="shared" si="1"/>
        <v>#REF!</v>
      </c>
      <c r="B36" s="25" t="s">
        <v>113</v>
      </c>
      <c r="C36" s="6">
        <v>54.692188999999999</v>
      </c>
      <c r="D36" s="6">
        <v>55.003796000000001</v>
      </c>
      <c r="E36" s="3" t="s">
        <v>37</v>
      </c>
      <c r="F36" s="3"/>
      <c r="G36" s="15">
        <v>2</v>
      </c>
      <c r="H36" s="18">
        <v>0</v>
      </c>
      <c r="I36" s="10">
        <v>0.75</v>
      </c>
      <c r="J36" s="3" t="s">
        <v>66</v>
      </c>
      <c r="K36" s="1" t="s">
        <v>44</v>
      </c>
      <c r="L36" s="10" t="s">
        <v>45</v>
      </c>
      <c r="M36" s="10"/>
      <c r="N36" s="10"/>
      <c r="O36" s="10"/>
      <c r="P36" s="10"/>
      <c r="Q36" s="10"/>
      <c r="R36" s="10"/>
      <c r="S36" s="10"/>
      <c r="T36" s="10" t="s">
        <v>35</v>
      </c>
      <c r="U36" s="10" t="s">
        <v>36</v>
      </c>
    </row>
    <row r="37" spans="1:21" s="24" customFormat="1" ht="49.5" customHeight="1" x14ac:dyDescent="0.25">
      <c r="A37" s="23"/>
      <c r="B37" s="25" t="s">
        <v>114</v>
      </c>
      <c r="C37" s="6"/>
      <c r="D37" s="6"/>
      <c r="E37" s="3"/>
      <c r="F37" s="3"/>
      <c r="G37" s="15"/>
      <c r="H37" s="23"/>
      <c r="I37" s="23"/>
      <c r="J37" s="3"/>
      <c r="K37" s="1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ht="49.5" customHeight="1" x14ac:dyDescent="0.25">
      <c r="A38" s="10" t="e">
        <f>A36+1</f>
        <v>#REF!</v>
      </c>
      <c r="B38" s="25" t="s">
        <v>157</v>
      </c>
      <c r="C38" s="6">
        <v>54.686393000000002</v>
      </c>
      <c r="D38" s="6">
        <v>55.007831000000003</v>
      </c>
      <c r="E38" s="3" t="s">
        <v>29</v>
      </c>
      <c r="F38" s="3"/>
      <c r="G38" s="15">
        <v>2</v>
      </c>
      <c r="H38" s="18">
        <v>0</v>
      </c>
      <c r="I38" s="10">
        <v>0.75</v>
      </c>
      <c r="J38" s="3" t="s">
        <v>66</v>
      </c>
      <c r="K38" s="1" t="s">
        <v>44</v>
      </c>
      <c r="L38" s="10" t="s">
        <v>45</v>
      </c>
      <c r="M38" s="10"/>
      <c r="N38" s="10"/>
      <c r="O38" s="10"/>
      <c r="P38" s="10"/>
      <c r="Q38" s="10"/>
      <c r="R38" s="10"/>
      <c r="S38" s="10"/>
      <c r="T38" s="10" t="s">
        <v>35</v>
      </c>
      <c r="U38" s="10" t="s">
        <v>36</v>
      </c>
    </row>
    <row r="39" spans="1:21" ht="49.5" customHeight="1" x14ac:dyDescent="0.25">
      <c r="A39" s="10" t="e">
        <f>#REF!+1</f>
        <v>#REF!</v>
      </c>
      <c r="B39" s="25" t="s">
        <v>73</v>
      </c>
      <c r="C39" s="6"/>
      <c r="D39" s="6"/>
      <c r="E39" s="3" t="s">
        <v>29</v>
      </c>
      <c r="F39" s="3"/>
      <c r="G39" s="15">
        <v>1</v>
      </c>
      <c r="H39" s="18">
        <v>0</v>
      </c>
      <c r="I39" s="10">
        <v>0.75</v>
      </c>
      <c r="J39" s="3" t="s">
        <v>66</v>
      </c>
      <c r="K39" s="1" t="s">
        <v>44</v>
      </c>
      <c r="L39" s="10" t="s">
        <v>45</v>
      </c>
      <c r="M39" s="10"/>
      <c r="N39" s="10"/>
      <c r="O39" s="10"/>
      <c r="P39" s="10"/>
      <c r="Q39" s="10"/>
      <c r="R39" s="10"/>
      <c r="S39" s="10"/>
      <c r="T39" s="10" t="s">
        <v>35</v>
      </c>
      <c r="U39" s="10" t="s">
        <v>36</v>
      </c>
    </row>
    <row r="40" spans="1:21" ht="49.5" customHeight="1" x14ac:dyDescent="0.25">
      <c r="A40" s="10" t="e">
        <f t="shared" ref="A40:A69" si="2">A39+1</f>
        <v>#REF!</v>
      </c>
      <c r="B40" s="25" t="s">
        <v>160</v>
      </c>
      <c r="C40" s="6">
        <v>54.681590999999997</v>
      </c>
      <c r="D40" s="6">
        <v>55.01455</v>
      </c>
      <c r="E40" s="3" t="s">
        <v>29</v>
      </c>
      <c r="F40" s="3"/>
      <c r="G40" s="15">
        <v>1</v>
      </c>
      <c r="H40" s="18">
        <v>0</v>
      </c>
      <c r="I40" s="10">
        <v>0.75</v>
      </c>
      <c r="J40" s="3" t="s">
        <v>66</v>
      </c>
      <c r="K40" s="1" t="s">
        <v>44</v>
      </c>
      <c r="L40" s="10" t="s">
        <v>45</v>
      </c>
      <c r="M40" s="10"/>
      <c r="N40" s="10"/>
      <c r="O40" s="10"/>
      <c r="P40" s="10"/>
      <c r="Q40" s="10"/>
      <c r="R40" s="10"/>
      <c r="S40" s="10"/>
      <c r="T40" s="10" t="s">
        <v>35</v>
      </c>
      <c r="U40" s="10" t="s">
        <v>36</v>
      </c>
    </row>
    <row r="41" spans="1:21" ht="49.5" customHeight="1" x14ac:dyDescent="0.25">
      <c r="A41" s="10" t="e">
        <f t="shared" si="2"/>
        <v>#REF!</v>
      </c>
      <c r="B41" s="25" t="s">
        <v>74</v>
      </c>
      <c r="C41" s="6"/>
      <c r="D41" s="6"/>
      <c r="E41" s="3" t="s">
        <v>29</v>
      </c>
      <c r="F41" s="3"/>
      <c r="G41" s="15">
        <v>1</v>
      </c>
      <c r="H41" s="18">
        <v>0</v>
      </c>
      <c r="I41" s="10">
        <v>0.75</v>
      </c>
      <c r="J41" s="3" t="s">
        <v>66</v>
      </c>
      <c r="K41" s="1" t="s">
        <v>44</v>
      </c>
      <c r="L41" s="10" t="s">
        <v>45</v>
      </c>
      <c r="M41" s="10"/>
      <c r="N41" s="10"/>
      <c r="O41" s="10"/>
      <c r="P41" s="10"/>
      <c r="Q41" s="10"/>
      <c r="R41" s="10"/>
      <c r="S41" s="10"/>
      <c r="T41" s="10" t="s">
        <v>35</v>
      </c>
      <c r="U41" s="10" t="s">
        <v>36</v>
      </c>
    </row>
    <row r="42" spans="1:21" ht="49.5" customHeight="1" x14ac:dyDescent="0.25">
      <c r="A42" s="10" t="e">
        <f t="shared" si="2"/>
        <v>#REF!</v>
      </c>
      <c r="B42" s="25" t="s">
        <v>75</v>
      </c>
      <c r="C42" s="6"/>
      <c r="D42" s="6"/>
      <c r="E42" s="3" t="s">
        <v>29</v>
      </c>
      <c r="F42" s="3"/>
      <c r="G42" s="15">
        <v>1</v>
      </c>
      <c r="H42" s="18">
        <v>0</v>
      </c>
      <c r="I42" s="10">
        <v>0.75</v>
      </c>
      <c r="J42" s="3" t="s">
        <v>66</v>
      </c>
      <c r="K42" s="1" t="s">
        <v>44</v>
      </c>
      <c r="L42" s="10" t="s">
        <v>45</v>
      </c>
      <c r="M42" s="10"/>
      <c r="N42" s="10"/>
      <c r="O42" s="10"/>
      <c r="P42" s="10"/>
      <c r="Q42" s="10"/>
      <c r="R42" s="10"/>
      <c r="S42" s="10"/>
      <c r="T42" s="10" t="s">
        <v>35</v>
      </c>
      <c r="U42" s="10" t="s">
        <v>36</v>
      </c>
    </row>
    <row r="43" spans="1:21" ht="49.5" customHeight="1" x14ac:dyDescent="0.25">
      <c r="A43" s="10" t="e">
        <f>#REF!+1</f>
        <v>#REF!</v>
      </c>
      <c r="B43" s="25" t="s">
        <v>48</v>
      </c>
      <c r="C43" s="6">
        <v>54.702086999999999</v>
      </c>
      <c r="D43" s="6">
        <v>55.017383000000002</v>
      </c>
      <c r="E43" s="3" t="s">
        <v>37</v>
      </c>
      <c r="F43" s="3"/>
      <c r="G43" s="15">
        <v>2</v>
      </c>
      <c r="H43" s="18">
        <v>0</v>
      </c>
      <c r="I43" s="10">
        <v>0.75</v>
      </c>
      <c r="J43" s="3" t="s">
        <v>66</v>
      </c>
      <c r="K43" s="1" t="s">
        <v>44</v>
      </c>
      <c r="L43" s="10" t="s">
        <v>45</v>
      </c>
      <c r="M43" s="10"/>
      <c r="N43" s="10"/>
      <c r="O43" s="10"/>
      <c r="P43" s="10"/>
      <c r="Q43" s="10"/>
      <c r="R43" s="10"/>
      <c r="S43" s="10"/>
      <c r="T43" s="10" t="s">
        <v>35</v>
      </c>
      <c r="U43" s="10" t="s">
        <v>36</v>
      </c>
    </row>
    <row r="44" spans="1:21" ht="49.5" customHeight="1" x14ac:dyDescent="0.25">
      <c r="A44" s="10" t="e">
        <f t="shared" si="2"/>
        <v>#REF!</v>
      </c>
      <c r="B44" s="25" t="s">
        <v>76</v>
      </c>
      <c r="C44" s="6"/>
      <c r="D44" s="6"/>
      <c r="E44" s="3" t="s">
        <v>29</v>
      </c>
      <c r="F44" s="3"/>
      <c r="G44" s="15">
        <v>1</v>
      </c>
      <c r="H44" s="18">
        <v>0</v>
      </c>
      <c r="I44" s="10">
        <v>0.75</v>
      </c>
      <c r="J44" s="3" t="s">
        <v>66</v>
      </c>
      <c r="K44" s="1" t="s">
        <v>44</v>
      </c>
      <c r="L44" s="10" t="s">
        <v>45</v>
      </c>
      <c r="M44" s="10"/>
      <c r="N44" s="10"/>
      <c r="O44" s="10"/>
      <c r="P44" s="10"/>
      <c r="Q44" s="10"/>
      <c r="R44" s="10"/>
      <c r="S44" s="10"/>
      <c r="T44" s="10" t="s">
        <v>35</v>
      </c>
      <c r="U44" s="10" t="s">
        <v>36</v>
      </c>
    </row>
    <row r="45" spans="1:21" ht="49.5" customHeight="1" x14ac:dyDescent="0.25">
      <c r="A45" s="10" t="e">
        <f t="shared" si="2"/>
        <v>#REF!</v>
      </c>
      <c r="B45" s="25" t="s">
        <v>159</v>
      </c>
      <c r="C45" s="6"/>
      <c r="D45" s="6"/>
      <c r="E45" s="3" t="s">
        <v>29</v>
      </c>
      <c r="F45" s="3"/>
      <c r="G45" s="15">
        <v>1</v>
      </c>
      <c r="H45" s="18">
        <v>0</v>
      </c>
      <c r="I45" s="10">
        <v>0.75</v>
      </c>
      <c r="J45" s="3" t="s">
        <v>66</v>
      </c>
      <c r="K45" s="1" t="s">
        <v>44</v>
      </c>
      <c r="L45" s="10" t="s">
        <v>45</v>
      </c>
      <c r="M45" s="10"/>
      <c r="N45" s="10"/>
      <c r="O45" s="10"/>
      <c r="P45" s="10"/>
      <c r="Q45" s="10"/>
      <c r="R45" s="10"/>
      <c r="S45" s="10"/>
      <c r="T45" s="10" t="s">
        <v>35</v>
      </c>
      <c r="U45" s="10" t="s">
        <v>36</v>
      </c>
    </row>
    <row r="46" spans="1:21" ht="49.5" customHeight="1" x14ac:dyDescent="0.25">
      <c r="A46" s="10" t="e">
        <f>A45+1</f>
        <v>#REF!</v>
      </c>
      <c r="B46" s="25" t="s">
        <v>158</v>
      </c>
      <c r="C46" s="6">
        <v>54.687854999999999</v>
      </c>
      <c r="D46" s="6">
        <v>55.001378000000003</v>
      </c>
      <c r="E46" s="3" t="s">
        <v>29</v>
      </c>
      <c r="F46" s="3"/>
      <c r="G46" s="15">
        <v>1</v>
      </c>
      <c r="H46" s="18">
        <v>0</v>
      </c>
      <c r="I46" s="10">
        <v>0.75</v>
      </c>
      <c r="J46" s="3" t="s">
        <v>66</v>
      </c>
      <c r="K46" s="1" t="s">
        <v>44</v>
      </c>
      <c r="L46" s="10" t="s">
        <v>45</v>
      </c>
      <c r="M46" s="10"/>
      <c r="N46" s="10"/>
      <c r="O46" s="10"/>
      <c r="P46" s="10"/>
      <c r="Q46" s="10"/>
      <c r="R46" s="10"/>
      <c r="S46" s="10"/>
      <c r="T46" s="10" t="s">
        <v>35</v>
      </c>
      <c r="U46" s="10" t="s">
        <v>36</v>
      </c>
    </row>
    <row r="47" spans="1:21" ht="49.5" customHeight="1" x14ac:dyDescent="0.25">
      <c r="A47" s="10" t="e">
        <f t="shared" si="2"/>
        <v>#REF!</v>
      </c>
      <c r="B47" s="25" t="s">
        <v>77</v>
      </c>
      <c r="C47" s="6"/>
      <c r="D47" s="6"/>
      <c r="E47" s="3" t="s">
        <v>29</v>
      </c>
      <c r="F47" s="3"/>
      <c r="G47" s="15">
        <v>1</v>
      </c>
      <c r="H47" s="18">
        <v>0</v>
      </c>
      <c r="I47" s="10">
        <v>0.75</v>
      </c>
      <c r="J47" s="3" t="s">
        <v>66</v>
      </c>
      <c r="K47" s="1" t="s">
        <v>44</v>
      </c>
      <c r="L47" s="10" t="s">
        <v>45</v>
      </c>
      <c r="M47" s="10"/>
      <c r="N47" s="10"/>
      <c r="O47" s="10"/>
      <c r="P47" s="10"/>
      <c r="Q47" s="10"/>
      <c r="R47" s="10"/>
      <c r="S47" s="10"/>
      <c r="T47" s="10" t="s">
        <v>35</v>
      </c>
      <c r="U47" s="10" t="s">
        <v>36</v>
      </c>
    </row>
    <row r="48" spans="1:21" ht="49.5" customHeight="1" x14ac:dyDescent="0.25">
      <c r="A48" s="10" t="e">
        <f t="shared" si="2"/>
        <v>#REF!</v>
      </c>
      <c r="B48" s="25" t="s">
        <v>93</v>
      </c>
      <c r="C48" s="6"/>
      <c r="D48" s="6"/>
      <c r="E48" s="3" t="s">
        <v>29</v>
      </c>
      <c r="F48" s="3"/>
      <c r="G48" s="15">
        <v>2</v>
      </c>
      <c r="H48" s="18">
        <v>0</v>
      </c>
      <c r="I48" s="10">
        <v>0.75</v>
      </c>
      <c r="J48" s="3" t="s">
        <v>66</v>
      </c>
      <c r="K48" s="1" t="s">
        <v>44</v>
      </c>
      <c r="L48" s="10" t="s">
        <v>45</v>
      </c>
      <c r="M48" s="10"/>
      <c r="N48" s="10"/>
      <c r="O48" s="10"/>
      <c r="P48" s="10"/>
      <c r="Q48" s="10"/>
      <c r="R48" s="10"/>
      <c r="S48" s="10"/>
      <c r="T48" s="10" t="s">
        <v>35</v>
      </c>
      <c r="U48" s="10" t="s">
        <v>36</v>
      </c>
    </row>
    <row r="49" spans="1:21" ht="49.5" customHeight="1" x14ac:dyDescent="0.25">
      <c r="A49" s="10" t="e">
        <f>#REF!+1</f>
        <v>#REF!</v>
      </c>
      <c r="B49" s="25" t="s">
        <v>78</v>
      </c>
      <c r="C49" s="6"/>
      <c r="D49" s="6"/>
      <c r="E49" s="3" t="s">
        <v>29</v>
      </c>
      <c r="F49" s="3"/>
      <c r="G49" s="15">
        <v>1</v>
      </c>
      <c r="H49" s="18">
        <v>0</v>
      </c>
      <c r="I49" s="10">
        <v>0.75</v>
      </c>
      <c r="J49" s="3" t="s">
        <v>66</v>
      </c>
      <c r="K49" s="1" t="s">
        <v>44</v>
      </c>
      <c r="L49" s="10" t="s">
        <v>45</v>
      </c>
      <c r="M49" s="10"/>
      <c r="N49" s="10"/>
      <c r="O49" s="10"/>
      <c r="P49" s="10"/>
      <c r="Q49" s="10"/>
      <c r="R49" s="10"/>
      <c r="S49" s="10"/>
      <c r="T49" s="10" t="s">
        <v>35</v>
      </c>
      <c r="U49" s="10" t="s">
        <v>36</v>
      </c>
    </row>
    <row r="50" spans="1:21" s="24" customFormat="1" ht="49.5" customHeight="1" x14ac:dyDescent="0.25">
      <c r="A50" s="23"/>
      <c r="B50" s="25" t="s">
        <v>111</v>
      </c>
      <c r="C50" s="6"/>
      <c r="D50" s="6"/>
      <c r="E50" s="3"/>
      <c r="F50" s="3"/>
      <c r="G50" s="15"/>
      <c r="H50" s="23"/>
      <c r="I50" s="23"/>
      <c r="J50" s="3"/>
      <c r="K50" s="1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ht="49.5" customHeight="1" x14ac:dyDescent="0.25">
      <c r="A51" s="10" t="e">
        <f>A49+1</f>
        <v>#REF!</v>
      </c>
      <c r="B51" s="25" t="s">
        <v>79</v>
      </c>
      <c r="C51" s="6"/>
      <c r="D51" s="6"/>
      <c r="E51" s="3" t="s">
        <v>29</v>
      </c>
      <c r="F51" s="3"/>
      <c r="G51" s="15">
        <v>1</v>
      </c>
      <c r="H51" s="18">
        <v>0</v>
      </c>
      <c r="I51" s="10">
        <v>0.75</v>
      </c>
      <c r="J51" s="3" t="s">
        <v>66</v>
      </c>
      <c r="K51" s="1" t="s">
        <v>44</v>
      </c>
      <c r="L51" s="10" t="s">
        <v>45</v>
      </c>
      <c r="M51" s="10"/>
      <c r="N51" s="10"/>
      <c r="O51" s="10"/>
      <c r="P51" s="10"/>
      <c r="Q51" s="10"/>
      <c r="R51" s="10"/>
      <c r="S51" s="10"/>
      <c r="T51" s="10" t="s">
        <v>35</v>
      </c>
      <c r="U51" s="10" t="s">
        <v>36</v>
      </c>
    </row>
    <row r="52" spans="1:21" ht="49.5" customHeight="1" x14ac:dyDescent="0.25">
      <c r="A52" s="10" t="e">
        <f>#REF!+1</f>
        <v>#REF!</v>
      </c>
      <c r="B52" s="25" t="s">
        <v>49</v>
      </c>
      <c r="C52" s="6">
        <v>54.709724000000001</v>
      </c>
      <c r="D52" s="6">
        <v>55.011567999999997</v>
      </c>
      <c r="E52" s="3" t="s">
        <v>29</v>
      </c>
      <c r="F52" s="3"/>
      <c r="G52" s="15">
        <v>1</v>
      </c>
      <c r="H52" s="18">
        <v>0</v>
      </c>
      <c r="I52" s="10">
        <v>0.75</v>
      </c>
      <c r="J52" s="3" t="s">
        <v>66</v>
      </c>
      <c r="K52" s="1" t="s">
        <v>44</v>
      </c>
      <c r="L52" s="10" t="s">
        <v>45</v>
      </c>
      <c r="M52" s="10"/>
      <c r="N52" s="10"/>
      <c r="O52" s="10"/>
      <c r="P52" s="10"/>
      <c r="Q52" s="10"/>
      <c r="R52" s="10"/>
      <c r="S52" s="10"/>
      <c r="T52" s="10" t="s">
        <v>35</v>
      </c>
      <c r="U52" s="10" t="s">
        <v>36</v>
      </c>
    </row>
    <row r="53" spans="1:21" ht="49.5" customHeight="1" x14ac:dyDescent="0.25">
      <c r="A53" s="10" t="e">
        <f t="shared" si="2"/>
        <v>#REF!</v>
      </c>
      <c r="B53" s="25" t="s">
        <v>80</v>
      </c>
      <c r="C53" s="6"/>
      <c r="D53" s="6"/>
      <c r="E53" s="3" t="s">
        <v>29</v>
      </c>
      <c r="F53" s="3"/>
      <c r="G53" s="15">
        <v>2</v>
      </c>
      <c r="H53" s="18">
        <v>0</v>
      </c>
      <c r="I53" s="10">
        <v>0.75</v>
      </c>
      <c r="J53" s="3" t="s">
        <v>66</v>
      </c>
      <c r="K53" s="1" t="s">
        <v>44</v>
      </c>
      <c r="L53" s="10" t="s">
        <v>45</v>
      </c>
      <c r="M53" s="10"/>
      <c r="N53" s="10"/>
      <c r="O53" s="10"/>
      <c r="P53" s="10"/>
      <c r="Q53" s="10"/>
      <c r="R53" s="10"/>
      <c r="S53" s="10"/>
      <c r="T53" s="10" t="s">
        <v>35</v>
      </c>
      <c r="U53" s="10" t="s">
        <v>36</v>
      </c>
    </row>
    <row r="54" spans="1:21" ht="49.5" customHeight="1" x14ac:dyDescent="0.25">
      <c r="A54" s="10" t="e">
        <f t="shared" si="2"/>
        <v>#REF!</v>
      </c>
      <c r="B54" s="25" t="s">
        <v>50</v>
      </c>
      <c r="C54" s="6">
        <v>54.715997999999999</v>
      </c>
      <c r="D54" s="6">
        <v>55.007567999999999</v>
      </c>
      <c r="E54" s="3" t="s">
        <v>29</v>
      </c>
      <c r="F54" s="3"/>
      <c r="G54" s="15">
        <v>1</v>
      </c>
      <c r="H54" s="18">
        <v>0</v>
      </c>
      <c r="I54" s="10">
        <v>0.75</v>
      </c>
      <c r="J54" s="3" t="s">
        <v>66</v>
      </c>
      <c r="K54" s="1" t="s">
        <v>44</v>
      </c>
      <c r="L54" s="10" t="s">
        <v>45</v>
      </c>
      <c r="M54" s="10"/>
      <c r="N54" s="10"/>
      <c r="O54" s="10"/>
      <c r="P54" s="10"/>
      <c r="Q54" s="10"/>
      <c r="R54" s="10"/>
      <c r="S54" s="10"/>
      <c r="T54" s="10" t="s">
        <v>35</v>
      </c>
      <c r="U54" s="10" t="s">
        <v>36</v>
      </c>
    </row>
    <row r="55" spans="1:21" ht="49.5" customHeight="1" x14ac:dyDescent="0.25">
      <c r="A55" s="10" t="e">
        <f t="shared" si="2"/>
        <v>#REF!</v>
      </c>
      <c r="B55" s="25" t="s">
        <v>81</v>
      </c>
      <c r="C55" s="6"/>
      <c r="D55" s="6"/>
      <c r="E55" s="3" t="s">
        <v>29</v>
      </c>
      <c r="F55" s="3"/>
      <c r="G55" s="15">
        <v>1</v>
      </c>
      <c r="H55" s="18">
        <v>0</v>
      </c>
      <c r="I55" s="10">
        <v>0.75</v>
      </c>
      <c r="J55" s="3" t="s">
        <v>66</v>
      </c>
      <c r="K55" s="1" t="s">
        <v>44</v>
      </c>
      <c r="L55" s="10" t="s">
        <v>45</v>
      </c>
      <c r="M55" s="10"/>
      <c r="N55" s="10"/>
      <c r="O55" s="10"/>
      <c r="P55" s="10"/>
      <c r="Q55" s="10"/>
      <c r="R55" s="10"/>
      <c r="S55" s="10"/>
      <c r="T55" s="10" t="s">
        <v>35</v>
      </c>
      <c r="U55" s="10" t="s">
        <v>36</v>
      </c>
    </row>
    <row r="56" spans="1:21" ht="49.5" customHeight="1" x14ac:dyDescent="0.25">
      <c r="A56" s="10" t="e">
        <f>#REF!+1</f>
        <v>#REF!</v>
      </c>
      <c r="B56" s="21" t="s">
        <v>51</v>
      </c>
      <c r="C56" s="6">
        <v>54.759025000000001</v>
      </c>
      <c r="D56" s="6">
        <v>54.969082</v>
      </c>
      <c r="E56" s="3" t="s">
        <v>29</v>
      </c>
      <c r="F56" s="3"/>
      <c r="G56" s="15">
        <v>1</v>
      </c>
      <c r="H56" s="18">
        <v>0</v>
      </c>
      <c r="I56" s="10">
        <v>0.75</v>
      </c>
      <c r="J56" s="3" t="s">
        <v>66</v>
      </c>
      <c r="K56" s="1" t="s">
        <v>44</v>
      </c>
      <c r="L56" s="10" t="s">
        <v>45</v>
      </c>
      <c r="M56" s="10"/>
      <c r="N56" s="10"/>
      <c r="O56" s="10"/>
      <c r="P56" s="10"/>
      <c r="Q56" s="10"/>
      <c r="R56" s="10"/>
      <c r="S56" s="10"/>
      <c r="T56" s="10" t="s">
        <v>35</v>
      </c>
      <c r="U56" s="10" t="s">
        <v>36</v>
      </c>
    </row>
    <row r="57" spans="1:21" ht="49.5" customHeight="1" x14ac:dyDescent="0.25">
      <c r="A57" s="10" t="e">
        <f t="shared" si="2"/>
        <v>#REF!</v>
      </c>
      <c r="B57" s="20" t="s">
        <v>52</v>
      </c>
      <c r="C57" s="6">
        <v>54.761206000000001</v>
      </c>
      <c r="D57" s="6">
        <v>54.976843000000002</v>
      </c>
      <c r="E57" s="3" t="s">
        <v>29</v>
      </c>
      <c r="F57" s="3"/>
      <c r="G57" s="15">
        <v>1</v>
      </c>
      <c r="H57" s="18">
        <v>0</v>
      </c>
      <c r="I57" s="10">
        <v>0.75</v>
      </c>
      <c r="J57" s="3" t="s">
        <v>66</v>
      </c>
      <c r="K57" s="1" t="s">
        <v>44</v>
      </c>
      <c r="L57" s="10" t="s">
        <v>45</v>
      </c>
      <c r="M57" s="10"/>
      <c r="N57" s="10"/>
      <c r="O57" s="10"/>
      <c r="P57" s="10"/>
      <c r="Q57" s="10"/>
      <c r="R57" s="10"/>
      <c r="S57" s="10"/>
      <c r="T57" s="10" t="s">
        <v>35</v>
      </c>
      <c r="U57" s="10" t="s">
        <v>36</v>
      </c>
    </row>
    <row r="58" spans="1:21" ht="49.5" customHeight="1" x14ac:dyDescent="0.25">
      <c r="A58" s="10" t="e">
        <f t="shared" si="2"/>
        <v>#REF!</v>
      </c>
      <c r="B58" s="20" t="s">
        <v>53</v>
      </c>
      <c r="C58" s="6">
        <v>54.762777999999997</v>
      </c>
      <c r="D58" s="6">
        <v>54.975355</v>
      </c>
      <c r="E58" s="3" t="s">
        <v>29</v>
      </c>
      <c r="F58" s="3"/>
      <c r="G58" s="15">
        <v>1</v>
      </c>
      <c r="H58" s="18">
        <v>0</v>
      </c>
      <c r="I58" s="10">
        <v>0.75</v>
      </c>
      <c r="J58" s="3" t="s">
        <v>66</v>
      </c>
      <c r="K58" s="1" t="s">
        <v>44</v>
      </c>
      <c r="L58" s="10" t="s">
        <v>45</v>
      </c>
      <c r="M58" s="10"/>
      <c r="N58" s="10"/>
      <c r="O58" s="10"/>
      <c r="P58" s="10"/>
      <c r="Q58" s="10"/>
      <c r="R58" s="10"/>
      <c r="S58" s="10"/>
      <c r="T58" s="10" t="s">
        <v>35</v>
      </c>
      <c r="U58" s="10" t="s">
        <v>36</v>
      </c>
    </row>
    <row r="59" spans="1:21" ht="49.5" customHeight="1" x14ac:dyDescent="0.25">
      <c r="A59" s="10" t="e">
        <f t="shared" si="2"/>
        <v>#REF!</v>
      </c>
      <c r="B59" s="20" t="s">
        <v>54</v>
      </c>
      <c r="C59" s="6">
        <v>54.763039999999997</v>
      </c>
      <c r="D59" s="6">
        <v>54.981901999999998</v>
      </c>
      <c r="E59" s="3" t="s">
        <v>29</v>
      </c>
      <c r="F59" s="3"/>
      <c r="G59" s="15">
        <v>1</v>
      </c>
      <c r="H59" s="18">
        <v>0</v>
      </c>
      <c r="I59" s="10">
        <v>0.75</v>
      </c>
      <c r="J59" s="3" t="s">
        <v>66</v>
      </c>
      <c r="K59" s="1" t="s">
        <v>44</v>
      </c>
      <c r="L59" s="10" t="s">
        <v>45</v>
      </c>
      <c r="M59" s="10"/>
      <c r="N59" s="10"/>
      <c r="O59" s="10"/>
      <c r="P59" s="10"/>
      <c r="Q59" s="10"/>
      <c r="R59" s="10"/>
      <c r="S59" s="10"/>
      <c r="T59" s="10" t="s">
        <v>35</v>
      </c>
      <c r="U59" s="10" t="s">
        <v>36</v>
      </c>
    </row>
    <row r="60" spans="1:21" ht="49.5" customHeight="1" x14ac:dyDescent="0.25">
      <c r="A60" s="10" t="e">
        <f t="shared" si="2"/>
        <v>#REF!</v>
      </c>
      <c r="B60" s="22" t="s">
        <v>55</v>
      </c>
      <c r="C60" s="6">
        <v>54.732821999999999</v>
      </c>
      <c r="D60" s="6">
        <v>54.914836999999999</v>
      </c>
      <c r="E60" s="3" t="s">
        <v>29</v>
      </c>
      <c r="F60" s="3"/>
      <c r="G60" s="15">
        <v>1</v>
      </c>
      <c r="H60" s="18">
        <v>0</v>
      </c>
      <c r="I60" s="10">
        <v>0.75</v>
      </c>
      <c r="J60" s="3" t="s">
        <v>66</v>
      </c>
      <c r="K60" s="1" t="s">
        <v>44</v>
      </c>
      <c r="L60" s="10" t="s">
        <v>45</v>
      </c>
      <c r="M60" s="10"/>
      <c r="N60" s="10"/>
      <c r="O60" s="10"/>
      <c r="P60" s="10"/>
      <c r="Q60" s="10"/>
      <c r="R60" s="10"/>
      <c r="S60" s="10"/>
      <c r="T60" s="10" t="s">
        <v>35</v>
      </c>
      <c r="U60" s="10" t="s">
        <v>36</v>
      </c>
    </row>
    <row r="61" spans="1:21" ht="49.5" customHeight="1" x14ac:dyDescent="0.25">
      <c r="A61" s="10" t="e">
        <f t="shared" si="2"/>
        <v>#REF!</v>
      </c>
      <c r="B61" s="22" t="s">
        <v>56</v>
      </c>
      <c r="C61" s="6">
        <v>54.731276000000001</v>
      </c>
      <c r="D61" s="6">
        <v>54.917375999999997</v>
      </c>
      <c r="E61" s="3" t="s">
        <v>29</v>
      </c>
      <c r="F61" s="3"/>
      <c r="G61" s="15">
        <v>1</v>
      </c>
      <c r="H61" s="18">
        <v>0</v>
      </c>
      <c r="I61" s="10">
        <v>0.75</v>
      </c>
      <c r="J61" s="3" t="s">
        <v>66</v>
      </c>
      <c r="K61" s="1" t="s">
        <v>44</v>
      </c>
      <c r="L61" s="10" t="s">
        <v>45</v>
      </c>
      <c r="M61" s="10"/>
      <c r="N61" s="10"/>
      <c r="O61" s="10"/>
      <c r="P61" s="10"/>
      <c r="Q61" s="10"/>
      <c r="R61" s="10"/>
      <c r="S61" s="10"/>
      <c r="T61" s="10" t="s">
        <v>35</v>
      </c>
      <c r="U61" s="10" t="s">
        <v>36</v>
      </c>
    </row>
    <row r="62" spans="1:21" ht="49.5" customHeight="1" x14ac:dyDescent="0.25">
      <c r="A62" s="10" t="e">
        <f t="shared" si="2"/>
        <v>#REF!</v>
      </c>
      <c r="B62" s="22" t="s">
        <v>57</v>
      </c>
      <c r="C62" s="6">
        <v>54.731414999999998</v>
      </c>
      <c r="D62" s="6">
        <v>54.910974000000003</v>
      </c>
      <c r="E62" s="3" t="s">
        <v>29</v>
      </c>
      <c r="F62" s="3"/>
      <c r="G62" s="15">
        <v>1</v>
      </c>
      <c r="H62" s="18">
        <v>0</v>
      </c>
      <c r="I62" s="10">
        <v>0.75</v>
      </c>
      <c r="J62" s="3" t="s">
        <v>66</v>
      </c>
      <c r="K62" s="1" t="s">
        <v>44</v>
      </c>
      <c r="L62" s="10" t="s">
        <v>45</v>
      </c>
      <c r="M62" s="10"/>
      <c r="N62" s="10"/>
      <c r="O62" s="10"/>
      <c r="P62" s="10"/>
      <c r="Q62" s="10"/>
      <c r="R62" s="10"/>
      <c r="S62" s="10"/>
      <c r="T62" s="10" t="s">
        <v>35</v>
      </c>
      <c r="U62" s="10" t="s">
        <v>36</v>
      </c>
    </row>
    <row r="63" spans="1:21" ht="49.5" customHeight="1" x14ac:dyDescent="0.25">
      <c r="A63" s="10" t="e">
        <f t="shared" si="2"/>
        <v>#REF!</v>
      </c>
      <c r="B63" s="22" t="s">
        <v>58</v>
      </c>
      <c r="C63" s="6">
        <v>54.736116000000003</v>
      </c>
      <c r="D63" s="6">
        <v>55.010375000000003</v>
      </c>
      <c r="E63" s="3" t="s">
        <v>29</v>
      </c>
      <c r="F63" s="3"/>
      <c r="G63" s="15">
        <v>1</v>
      </c>
      <c r="H63" s="18">
        <v>0</v>
      </c>
      <c r="I63" s="10">
        <v>0.75</v>
      </c>
      <c r="J63" s="3" t="s">
        <v>66</v>
      </c>
      <c r="K63" s="1" t="s">
        <v>44</v>
      </c>
      <c r="L63" s="10" t="s">
        <v>45</v>
      </c>
      <c r="M63" s="10"/>
      <c r="N63" s="10"/>
      <c r="O63" s="10"/>
      <c r="P63" s="10"/>
      <c r="Q63" s="10"/>
      <c r="R63" s="10"/>
      <c r="S63" s="10"/>
      <c r="T63" s="10" t="s">
        <v>35</v>
      </c>
      <c r="U63" s="10" t="s">
        <v>36</v>
      </c>
    </row>
    <row r="64" spans="1:21" ht="49.5" customHeight="1" x14ac:dyDescent="0.25">
      <c r="A64" s="10" t="e">
        <f t="shared" si="2"/>
        <v>#REF!</v>
      </c>
      <c r="B64" s="22" t="s">
        <v>59</v>
      </c>
      <c r="C64" s="6">
        <v>54.688997000000001</v>
      </c>
      <c r="D64" s="6">
        <v>54.688997000000001</v>
      </c>
      <c r="E64" s="3" t="s">
        <v>29</v>
      </c>
      <c r="F64" s="3"/>
      <c r="G64" s="15">
        <v>1</v>
      </c>
      <c r="H64" s="18">
        <v>0</v>
      </c>
      <c r="I64" s="10">
        <v>0.75</v>
      </c>
      <c r="J64" s="3" t="s">
        <v>66</v>
      </c>
      <c r="K64" s="1" t="s">
        <v>44</v>
      </c>
      <c r="L64" s="10" t="s">
        <v>45</v>
      </c>
      <c r="M64" s="10"/>
      <c r="N64" s="10"/>
      <c r="O64" s="10"/>
      <c r="P64" s="10"/>
      <c r="Q64" s="10"/>
      <c r="R64" s="10"/>
      <c r="S64" s="10"/>
      <c r="T64" s="10" t="s">
        <v>35</v>
      </c>
      <c r="U64" s="10" t="s">
        <v>36</v>
      </c>
    </row>
    <row r="65" spans="1:21" ht="49.5" customHeight="1" x14ac:dyDescent="0.25">
      <c r="A65" s="10" t="e">
        <f t="shared" si="2"/>
        <v>#REF!</v>
      </c>
      <c r="B65" s="22" t="s">
        <v>60</v>
      </c>
      <c r="C65" s="6">
        <v>54.694864000000003</v>
      </c>
      <c r="D65" s="6">
        <v>54.694864000000003</v>
      </c>
      <c r="E65" s="3" t="s">
        <v>29</v>
      </c>
      <c r="F65" s="3"/>
      <c r="G65" s="15">
        <v>1</v>
      </c>
      <c r="H65" s="18">
        <v>0</v>
      </c>
      <c r="I65" s="10">
        <v>0.75</v>
      </c>
      <c r="J65" s="3" t="s">
        <v>66</v>
      </c>
      <c r="K65" s="1" t="s">
        <v>44</v>
      </c>
      <c r="L65" s="10" t="s">
        <v>45</v>
      </c>
      <c r="M65" s="10"/>
      <c r="N65" s="10"/>
      <c r="O65" s="10"/>
      <c r="P65" s="10"/>
      <c r="Q65" s="10"/>
      <c r="R65" s="10"/>
      <c r="S65" s="10"/>
      <c r="T65" s="10" t="s">
        <v>35</v>
      </c>
      <c r="U65" s="10" t="s">
        <v>36</v>
      </c>
    </row>
    <row r="66" spans="1:21" ht="49.5" customHeight="1" x14ac:dyDescent="0.25">
      <c r="A66" s="10" t="e">
        <f t="shared" si="2"/>
        <v>#REF!</v>
      </c>
      <c r="B66" s="22" t="s">
        <v>61</v>
      </c>
      <c r="C66" s="6">
        <v>54.695647999999998</v>
      </c>
      <c r="D66" s="6">
        <v>55.117342999999998</v>
      </c>
      <c r="E66" s="3" t="s">
        <v>29</v>
      </c>
      <c r="F66" s="3"/>
      <c r="G66" s="15">
        <v>1</v>
      </c>
      <c r="H66" s="18">
        <v>0</v>
      </c>
      <c r="I66" s="10">
        <v>0.75</v>
      </c>
      <c r="J66" s="3" t="s">
        <v>66</v>
      </c>
      <c r="K66" s="1" t="s">
        <v>44</v>
      </c>
      <c r="L66" s="10" t="s">
        <v>45</v>
      </c>
      <c r="M66" s="10"/>
      <c r="N66" s="10"/>
      <c r="O66" s="10"/>
      <c r="P66" s="10"/>
      <c r="Q66" s="10"/>
      <c r="R66" s="10"/>
      <c r="S66" s="10"/>
      <c r="T66" s="10" t="s">
        <v>35</v>
      </c>
      <c r="U66" s="10" t="s">
        <v>36</v>
      </c>
    </row>
    <row r="67" spans="1:21" ht="49.5" customHeight="1" x14ac:dyDescent="0.25">
      <c r="A67" s="10" t="e">
        <f t="shared" si="2"/>
        <v>#REF!</v>
      </c>
      <c r="B67" s="22" t="s">
        <v>62</v>
      </c>
      <c r="C67" s="6">
        <v>54.690348999999998</v>
      </c>
      <c r="D67" s="6">
        <v>55.110500000000002</v>
      </c>
      <c r="E67" s="3" t="s">
        <v>29</v>
      </c>
      <c r="F67" s="3"/>
      <c r="G67" s="15">
        <v>1</v>
      </c>
      <c r="H67" s="18">
        <v>0</v>
      </c>
      <c r="I67" s="10">
        <v>0.75</v>
      </c>
      <c r="J67" s="3" t="s">
        <v>66</v>
      </c>
      <c r="K67" s="1" t="s">
        <v>44</v>
      </c>
      <c r="L67" s="10" t="s">
        <v>45</v>
      </c>
      <c r="M67" s="10"/>
      <c r="N67" s="10"/>
      <c r="O67" s="10"/>
      <c r="P67" s="10"/>
      <c r="Q67" s="10"/>
      <c r="R67" s="10"/>
      <c r="S67" s="10"/>
      <c r="T67" s="10" t="s">
        <v>35</v>
      </c>
      <c r="U67" s="10" t="s">
        <v>36</v>
      </c>
    </row>
    <row r="68" spans="1:21" ht="49.5" customHeight="1" x14ac:dyDescent="0.25">
      <c r="A68" s="10" t="e">
        <f t="shared" si="2"/>
        <v>#REF!</v>
      </c>
      <c r="B68" s="22" t="s">
        <v>63</v>
      </c>
      <c r="C68" s="6">
        <v>54.697310999999999</v>
      </c>
      <c r="D68" s="6">
        <v>55.117705000000001</v>
      </c>
      <c r="E68" s="3" t="s">
        <v>29</v>
      </c>
      <c r="F68" s="3"/>
      <c r="G68" s="15">
        <v>1</v>
      </c>
      <c r="H68" s="18">
        <v>0</v>
      </c>
      <c r="I68" s="10">
        <v>0.75</v>
      </c>
      <c r="J68" s="3" t="s">
        <v>66</v>
      </c>
      <c r="K68" s="1" t="s">
        <v>44</v>
      </c>
      <c r="L68" s="10" t="s">
        <v>45</v>
      </c>
      <c r="M68" s="10"/>
      <c r="N68" s="10"/>
      <c r="O68" s="10"/>
      <c r="P68" s="10"/>
      <c r="Q68" s="10"/>
      <c r="R68" s="10"/>
      <c r="S68" s="10"/>
      <c r="T68" s="10" t="s">
        <v>35</v>
      </c>
      <c r="U68" s="10" t="s">
        <v>36</v>
      </c>
    </row>
    <row r="69" spans="1:21" ht="49.5" customHeight="1" x14ac:dyDescent="0.25">
      <c r="A69" s="10" t="e">
        <f t="shared" si="2"/>
        <v>#REF!</v>
      </c>
      <c r="B69" s="22" t="s">
        <v>64</v>
      </c>
      <c r="C69" s="6">
        <v>54.666640000000001</v>
      </c>
      <c r="D69" s="6">
        <v>54.988335999999997</v>
      </c>
      <c r="E69" s="3" t="s">
        <v>29</v>
      </c>
      <c r="F69" s="3"/>
      <c r="G69" s="15">
        <v>1</v>
      </c>
      <c r="H69" s="18">
        <v>0</v>
      </c>
      <c r="I69" s="10">
        <v>0.75</v>
      </c>
      <c r="J69" s="3" t="s">
        <v>66</v>
      </c>
      <c r="K69" s="1" t="s">
        <v>44</v>
      </c>
      <c r="L69" s="10" t="s">
        <v>45</v>
      </c>
      <c r="M69" s="10"/>
      <c r="N69" s="10"/>
      <c r="O69" s="10"/>
      <c r="P69" s="10"/>
      <c r="Q69" s="10"/>
      <c r="R69" s="10"/>
      <c r="S69" s="10"/>
      <c r="T69" s="10" t="s">
        <v>35</v>
      </c>
      <c r="U69" s="10" t="s">
        <v>36</v>
      </c>
    </row>
    <row r="70" spans="1:21" ht="49.5" customHeight="1" x14ac:dyDescent="0.25">
      <c r="A70" s="10" t="e">
        <f>#REF!+1</f>
        <v>#REF!</v>
      </c>
      <c r="B70" s="26" t="s">
        <v>65</v>
      </c>
      <c r="C70" s="6">
        <v>54.689031999999997</v>
      </c>
      <c r="D70" s="6">
        <v>55.019103999999999</v>
      </c>
      <c r="E70" s="3" t="s">
        <v>37</v>
      </c>
      <c r="F70" s="3"/>
      <c r="G70" s="15">
        <v>7</v>
      </c>
      <c r="H70" s="18">
        <v>0</v>
      </c>
      <c r="I70" s="10">
        <v>0.75</v>
      </c>
      <c r="J70" s="3" t="s">
        <v>66</v>
      </c>
      <c r="K70" s="1" t="s">
        <v>44</v>
      </c>
      <c r="L70" s="10" t="s">
        <v>45</v>
      </c>
      <c r="M70" s="10"/>
      <c r="N70" s="10"/>
      <c r="O70" s="10"/>
      <c r="P70" s="10"/>
      <c r="Q70" s="10"/>
      <c r="R70" s="10"/>
      <c r="S70" s="10"/>
      <c r="T70" s="10" t="s">
        <v>35</v>
      </c>
      <c r="U70" s="10" t="s">
        <v>36</v>
      </c>
    </row>
    <row r="71" spans="1:21" s="19" customFormat="1" ht="49.5" customHeight="1" x14ac:dyDescent="0.25">
      <c r="A71" s="18"/>
      <c r="B71" s="26" t="s">
        <v>101</v>
      </c>
      <c r="C71" s="6"/>
      <c r="D71" s="6"/>
      <c r="E71" s="3" t="s">
        <v>29</v>
      </c>
      <c r="F71" s="3"/>
      <c r="G71" s="15">
        <v>1</v>
      </c>
      <c r="H71" s="18">
        <v>0</v>
      </c>
      <c r="I71" s="18">
        <v>0.75</v>
      </c>
      <c r="J71" s="3" t="s">
        <v>66</v>
      </c>
      <c r="K71" s="1" t="s">
        <v>44</v>
      </c>
      <c r="L71" s="18" t="s">
        <v>45</v>
      </c>
      <c r="M71" s="18"/>
      <c r="N71" s="18"/>
      <c r="O71" s="18"/>
      <c r="P71" s="18"/>
      <c r="Q71" s="18"/>
      <c r="R71" s="18"/>
      <c r="S71" s="18"/>
      <c r="T71" s="18" t="s">
        <v>35</v>
      </c>
      <c r="U71" s="18"/>
    </row>
    <row r="72" spans="1:21" s="19" customFormat="1" ht="49.5" customHeight="1" x14ac:dyDescent="0.25">
      <c r="A72" s="18"/>
      <c r="B72" s="26" t="s">
        <v>100</v>
      </c>
      <c r="C72" s="6"/>
      <c r="D72" s="6"/>
      <c r="E72" s="3" t="s">
        <v>29</v>
      </c>
      <c r="F72" s="3"/>
      <c r="G72" s="15">
        <v>1</v>
      </c>
      <c r="H72" s="18">
        <v>0</v>
      </c>
      <c r="I72" s="18">
        <v>0.75</v>
      </c>
      <c r="J72" s="3" t="s">
        <v>66</v>
      </c>
      <c r="K72" s="1" t="s">
        <v>44</v>
      </c>
      <c r="L72" s="18" t="s">
        <v>45</v>
      </c>
      <c r="M72" s="18"/>
      <c r="N72" s="18"/>
      <c r="O72" s="18"/>
      <c r="P72" s="18"/>
      <c r="Q72" s="18"/>
      <c r="R72" s="18"/>
      <c r="S72" s="18"/>
      <c r="T72" s="18" t="s">
        <v>35</v>
      </c>
      <c r="U72" s="18"/>
    </row>
    <row r="73" spans="1:21" s="24" customFormat="1" ht="49.5" customHeight="1" x14ac:dyDescent="0.25">
      <c r="A73" s="23"/>
      <c r="B73" s="26" t="s">
        <v>110</v>
      </c>
      <c r="C73" s="6"/>
      <c r="D73" s="6"/>
      <c r="E73" s="3"/>
      <c r="F73" s="3"/>
      <c r="G73" s="15"/>
      <c r="H73" s="23"/>
      <c r="I73" s="23"/>
      <c r="J73" s="3"/>
      <c r="K73" s="1"/>
      <c r="L73" s="23"/>
      <c r="M73" s="23"/>
      <c r="N73" s="23"/>
      <c r="O73" s="23"/>
      <c r="P73" s="23"/>
      <c r="Q73" s="23"/>
      <c r="R73" s="23"/>
      <c r="S73" s="23"/>
      <c r="T73" s="23"/>
      <c r="U73" s="23"/>
    </row>
    <row r="74" spans="1:21" s="19" customFormat="1" ht="49.5" customHeight="1" x14ac:dyDescent="0.25">
      <c r="A74" s="18"/>
      <c r="B74" s="26" t="s">
        <v>165</v>
      </c>
      <c r="C74" s="6"/>
      <c r="D74" s="6"/>
      <c r="E74" s="3" t="s">
        <v>29</v>
      </c>
      <c r="F74" s="3"/>
      <c r="G74" s="15">
        <v>1</v>
      </c>
      <c r="H74" s="18">
        <v>0</v>
      </c>
      <c r="I74" s="18">
        <v>0.75</v>
      </c>
      <c r="J74" s="3" t="s">
        <v>66</v>
      </c>
      <c r="K74" s="1" t="s">
        <v>44</v>
      </c>
      <c r="L74" s="18" t="s">
        <v>45</v>
      </c>
      <c r="M74" s="18"/>
      <c r="N74" s="18"/>
      <c r="O74" s="18"/>
      <c r="P74" s="18"/>
      <c r="Q74" s="18"/>
      <c r="R74" s="18"/>
      <c r="S74" s="18"/>
      <c r="T74" s="18" t="s">
        <v>35</v>
      </c>
      <c r="U74" s="18"/>
    </row>
    <row r="75" spans="1:21" s="19" customFormat="1" ht="49.5" customHeight="1" x14ac:dyDescent="0.25">
      <c r="A75" s="18"/>
      <c r="B75" s="26" t="s">
        <v>82</v>
      </c>
      <c r="C75" s="6"/>
      <c r="D75" s="6"/>
      <c r="E75" s="3" t="s">
        <v>29</v>
      </c>
      <c r="F75" s="3"/>
      <c r="G75" s="15">
        <v>3</v>
      </c>
      <c r="H75" s="18">
        <v>0</v>
      </c>
      <c r="I75" s="18">
        <v>0.75</v>
      </c>
      <c r="J75" s="3" t="s">
        <v>66</v>
      </c>
      <c r="K75" s="1" t="s">
        <v>44</v>
      </c>
      <c r="L75" s="18" t="s">
        <v>45</v>
      </c>
      <c r="M75" s="18"/>
      <c r="N75" s="18"/>
      <c r="O75" s="18"/>
      <c r="P75" s="18"/>
      <c r="Q75" s="18"/>
      <c r="R75" s="18"/>
      <c r="S75" s="18"/>
      <c r="T75" s="18" t="s">
        <v>35</v>
      </c>
      <c r="U75" s="18"/>
    </row>
    <row r="76" spans="1:21" s="24" customFormat="1" ht="49.5" customHeight="1" x14ac:dyDescent="0.25">
      <c r="A76" s="23"/>
      <c r="B76" s="26" t="s">
        <v>103</v>
      </c>
      <c r="C76" s="6"/>
      <c r="D76" s="6"/>
      <c r="E76" s="3"/>
      <c r="F76" s="3"/>
      <c r="G76" s="15"/>
      <c r="H76" s="23"/>
      <c r="I76" s="23"/>
      <c r="J76" s="3"/>
      <c r="K76" s="1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1:21" s="24" customFormat="1" ht="49.5" customHeight="1" x14ac:dyDescent="0.25">
      <c r="A77" s="23"/>
      <c r="B77" s="26" t="s">
        <v>104</v>
      </c>
      <c r="C77" s="6"/>
      <c r="D77" s="6"/>
      <c r="E77" s="3"/>
      <c r="F77" s="3"/>
      <c r="G77" s="15"/>
      <c r="H77" s="23"/>
      <c r="I77" s="23"/>
      <c r="J77" s="3"/>
      <c r="K77" s="1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8" spans="1:21" s="24" customFormat="1" ht="49.5" customHeight="1" x14ac:dyDescent="0.25">
      <c r="A78" s="23"/>
      <c r="B78" s="26" t="s">
        <v>105</v>
      </c>
      <c r="C78" s="6"/>
      <c r="D78" s="6"/>
      <c r="E78" s="3"/>
      <c r="F78" s="3"/>
      <c r="G78" s="15"/>
      <c r="H78" s="23"/>
      <c r="I78" s="23"/>
      <c r="J78" s="3"/>
      <c r="K78" s="1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1:21" s="19" customFormat="1" ht="49.5" customHeight="1" x14ac:dyDescent="0.25">
      <c r="A79" s="18"/>
      <c r="B79" s="26" t="s">
        <v>83</v>
      </c>
      <c r="C79" s="6"/>
      <c r="D79" s="6"/>
      <c r="E79" s="3" t="s">
        <v>29</v>
      </c>
      <c r="F79" s="3"/>
      <c r="G79" s="15">
        <v>1</v>
      </c>
      <c r="H79" s="18">
        <v>0</v>
      </c>
      <c r="I79" s="18">
        <v>0.75</v>
      </c>
      <c r="J79" s="3" t="s">
        <v>66</v>
      </c>
      <c r="K79" s="1" t="s">
        <v>44</v>
      </c>
      <c r="L79" s="18" t="s">
        <v>45</v>
      </c>
      <c r="M79" s="18"/>
      <c r="N79" s="18"/>
      <c r="O79" s="18"/>
      <c r="P79" s="18"/>
      <c r="Q79" s="18"/>
      <c r="R79" s="18"/>
      <c r="S79" s="18"/>
      <c r="T79" s="18" t="s">
        <v>35</v>
      </c>
      <c r="U79" s="18"/>
    </row>
    <row r="80" spans="1:21" s="24" customFormat="1" ht="49.5" customHeight="1" x14ac:dyDescent="0.25">
      <c r="A80" s="23"/>
      <c r="B80" s="26" t="s">
        <v>106</v>
      </c>
      <c r="C80" s="6"/>
      <c r="D80" s="6"/>
      <c r="E80" s="3"/>
      <c r="F80" s="3"/>
      <c r="G80" s="15"/>
      <c r="H80" s="23"/>
      <c r="I80" s="23"/>
      <c r="J80" s="3"/>
      <c r="K80" s="1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1:21" s="24" customFormat="1" ht="49.5" customHeight="1" x14ac:dyDescent="0.25">
      <c r="A81" s="23"/>
      <c r="B81" s="26" t="s">
        <v>107</v>
      </c>
      <c r="C81" s="6"/>
      <c r="D81" s="6"/>
      <c r="E81" s="3"/>
      <c r="F81" s="3"/>
      <c r="G81" s="15"/>
      <c r="H81" s="23"/>
      <c r="I81" s="23"/>
      <c r="J81" s="3"/>
      <c r="K81" s="1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2" spans="1:21" s="19" customFormat="1" ht="49.5" customHeight="1" x14ac:dyDescent="0.25">
      <c r="A82" s="18"/>
      <c r="B82" s="26" t="s">
        <v>84</v>
      </c>
      <c r="C82" s="6"/>
      <c r="D82" s="6"/>
      <c r="E82" s="3" t="s">
        <v>29</v>
      </c>
      <c r="F82" s="3"/>
      <c r="G82" s="15">
        <v>2</v>
      </c>
      <c r="H82" s="18">
        <v>0</v>
      </c>
      <c r="I82" s="18">
        <v>0.75</v>
      </c>
      <c r="J82" s="3" t="s">
        <v>66</v>
      </c>
      <c r="K82" s="1" t="s">
        <v>44</v>
      </c>
      <c r="L82" s="18" t="s">
        <v>45</v>
      </c>
      <c r="M82" s="18"/>
      <c r="N82" s="18"/>
      <c r="O82" s="18"/>
      <c r="P82" s="18"/>
      <c r="Q82" s="18"/>
      <c r="R82" s="18"/>
      <c r="S82" s="18"/>
      <c r="T82" s="18" t="s">
        <v>35</v>
      </c>
      <c r="U82" s="18"/>
    </row>
    <row r="83" spans="1:21" s="19" customFormat="1" ht="49.5" customHeight="1" x14ac:dyDescent="0.25">
      <c r="A83" s="18"/>
      <c r="B83" s="26" t="s">
        <v>108</v>
      </c>
      <c r="C83" s="6"/>
      <c r="D83" s="6"/>
      <c r="E83" s="3" t="s">
        <v>29</v>
      </c>
      <c r="F83" s="3"/>
      <c r="G83" s="15">
        <v>2</v>
      </c>
      <c r="H83" s="18">
        <v>0</v>
      </c>
      <c r="I83" s="18">
        <v>0.75</v>
      </c>
      <c r="J83" s="3" t="s">
        <v>66</v>
      </c>
      <c r="K83" s="1" t="s">
        <v>44</v>
      </c>
      <c r="L83" s="18" t="s">
        <v>45</v>
      </c>
      <c r="M83" s="18"/>
      <c r="N83" s="18"/>
      <c r="O83" s="18"/>
      <c r="P83" s="18"/>
      <c r="Q83" s="18"/>
      <c r="R83" s="18"/>
      <c r="S83" s="18"/>
      <c r="T83" s="18" t="s">
        <v>35</v>
      </c>
      <c r="U83" s="18"/>
    </row>
    <row r="84" spans="1:21" s="24" customFormat="1" ht="49.5" customHeight="1" x14ac:dyDescent="0.25">
      <c r="A84" s="23"/>
      <c r="B84" s="26" t="s">
        <v>109</v>
      </c>
      <c r="C84" s="6"/>
      <c r="D84" s="6"/>
      <c r="E84" s="3"/>
      <c r="F84" s="3"/>
      <c r="G84" s="15"/>
      <c r="H84" s="23"/>
      <c r="I84" s="23"/>
      <c r="J84" s="3"/>
      <c r="K84" s="1"/>
      <c r="L84" s="23"/>
      <c r="M84" s="23"/>
      <c r="N84" s="23"/>
      <c r="O84" s="23"/>
      <c r="P84" s="23"/>
      <c r="Q84" s="23"/>
      <c r="R84" s="23"/>
      <c r="S84" s="23"/>
      <c r="T84" s="23"/>
      <c r="U84" s="23"/>
    </row>
    <row r="85" spans="1:21" s="19" customFormat="1" ht="49.5" customHeight="1" x14ac:dyDescent="0.25">
      <c r="A85" s="18"/>
      <c r="B85" s="26" t="s">
        <v>85</v>
      </c>
      <c r="C85" s="6"/>
      <c r="D85" s="6"/>
      <c r="E85" s="3" t="s">
        <v>29</v>
      </c>
      <c r="F85" s="3"/>
      <c r="G85" s="15">
        <v>2</v>
      </c>
      <c r="H85" s="18">
        <v>0</v>
      </c>
      <c r="I85" s="18">
        <v>0.75</v>
      </c>
      <c r="J85" s="3" t="s">
        <v>66</v>
      </c>
      <c r="K85" s="1" t="s">
        <v>44</v>
      </c>
      <c r="L85" s="18" t="s">
        <v>45</v>
      </c>
      <c r="M85" s="18"/>
      <c r="N85" s="18"/>
      <c r="O85" s="18"/>
      <c r="P85" s="18"/>
      <c r="Q85" s="18"/>
      <c r="R85" s="18"/>
      <c r="S85" s="18"/>
      <c r="T85" s="18" t="s">
        <v>35</v>
      </c>
      <c r="U85" s="18"/>
    </row>
    <row r="86" spans="1:21" s="19" customFormat="1" ht="49.5" customHeight="1" x14ac:dyDescent="0.25">
      <c r="A86" s="18"/>
      <c r="B86" s="26" t="s">
        <v>168</v>
      </c>
      <c r="C86" s="6"/>
      <c r="D86" s="6"/>
      <c r="E86" s="3" t="s">
        <v>29</v>
      </c>
      <c r="F86" s="3"/>
      <c r="G86" s="15">
        <v>2</v>
      </c>
      <c r="H86" s="18">
        <v>0</v>
      </c>
      <c r="I86" s="18">
        <v>0.75</v>
      </c>
      <c r="J86" s="3" t="s">
        <v>66</v>
      </c>
      <c r="K86" s="1" t="s">
        <v>44</v>
      </c>
      <c r="L86" s="18" t="s">
        <v>45</v>
      </c>
      <c r="M86" s="18"/>
      <c r="N86" s="18"/>
      <c r="O86" s="18"/>
      <c r="P86" s="18"/>
      <c r="Q86" s="18"/>
      <c r="R86" s="18"/>
      <c r="S86" s="18"/>
      <c r="T86" s="18" t="s">
        <v>35</v>
      </c>
      <c r="U86" s="18"/>
    </row>
    <row r="87" spans="1:21" s="19" customFormat="1" ht="49.5" customHeight="1" x14ac:dyDescent="0.25">
      <c r="A87" s="18"/>
      <c r="B87" s="26" t="s">
        <v>125</v>
      </c>
      <c r="C87" s="6"/>
      <c r="D87" s="6"/>
      <c r="E87" s="3" t="s">
        <v>29</v>
      </c>
      <c r="F87" s="3"/>
      <c r="G87" s="15">
        <v>1</v>
      </c>
      <c r="H87" s="18">
        <v>0</v>
      </c>
      <c r="I87" s="18">
        <v>0.75</v>
      </c>
      <c r="J87" s="3" t="s">
        <v>66</v>
      </c>
      <c r="K87" s="1" t="s">
        <v>44</v>
      </c>
      <c r="L87" s="18" t="s">
        <v>45</v>
      </c>
      <c r="M87" s="18"/>
      <c r="N87" s="18"/>
      <c r="O87" s="18"/>
      <c r="P87" s="18"/>
      <c r="Q87" s="18"/>
      <c r="R87" s="18"/>
      <c r="S87" s="18"/>
      <c r="T87" s="18" t="s">
        <v>35</v>
      </c>
      <c r="U87" s="18"/>
    </row>
    <row r="88" spans="1:21" s="24" customFormat="1" ht="49.5" customHeight="1" x14ac:dyDescent="0.25">
      <c r="A88" s="23"/>
      <c r="B88" s="26" t="s">
        <v>122</v>
      </c>
      <c r="C88" s="6"/>
      <c r="D88" s="6"/>
      <c r="E88" s="3"/>
      <c r="F88" s="3"/>
      <c r="G88" s="15"/>
      <c r="H88" s="23"/>
      <c r="I88" s="23"/>
      <c r="J88" s="3"/>
      <c r="K88" s="1"/>
      <c r="L88" s="23"/>
      <c r="M88" s="23"/>
      <c r="N88" s="23"/>
      <c r="O88" s="23"/>
      <c r="P88" s="23"/>
      <c r="Q88" s="23"/>
      <c r="R88" s="23"/>
      <c r="S88" s="23"/>
      <c r="T88" s="23"/>
      <c r="U88" s="23"/>
    </row>
    <row r="89" spans="1:21" s="24" customFormat="1" ht="49.5" customHeight="1" x14ac:dyDescent="0.25">
      <c r="A89" s="23"/>
      <c r="B89" s="26" t="s">
        <v>123</v>
      </c>
      <c r="C89" s="6"/>
      <c r="D89" s="6"/>
      <c r="E89" s="3"/>
      <c r="F89" s="3"/>
      <c r="G89" s="15"/>
      <c r="H89" s="23"/>
      <c r="I89" s="23"/>
      <c r="J89" s="3"/>
      <c r="K89" s="1"/>
      <c r="L89" s="23"/>
      <c r="M89" s="23"/>
      <c r="N89" s="23"/>
      <c r="O89" s="23"/>
      <c r="P89" s="23"/>
      <c r="Q89" s="23"/>
      <c r="R89" s="23"/>
      <c r="S89" s="23"/>
      <c r="T89" s="23"/>
      <c r="U89" s="23"/>
    </row>
    <row r="90" spans="1:21" s="24" customFormat="1" ht="49.5" customHeight="1" x14ac:dyDescent="0.25">
      <c r="A90" s="23"/>
      <c r="B90" s="26" t="s">
        <v>124</v>
      </c>
      <c r="C90" s="6"/>
      <c r="D90" s="6"/>
      <c r="E90" s="3"/>
      <c r="F90" s="3"/>
      <c r="G90" s="15"/>
      <c r="H90" s="23"/>
      <c r="I90" s="23"/>
      <c r="J90" s="3"/>
      <c r="K90" s="1"/>
      <c r="L90" s="23"/>
      <c r="M90" s="23"/>
      <c r="N90" s="23"/>
      <c r="O90" s="23"/>
      <c r="P90" s="23"/>
      <c r="Q90" s="23"/>
      <c r="R90" s="23"/>
      <c r="S90" s="23"/>
      <c r="T90" s="23"/>
      <c r="U90" s="23"/>
    </row>
    <row r="91" spans="1:21" s="24" customFormat="1" ht="49.5" customHeight="1" x14ac:dyDescent="0.25">
      <c r="A91" s="23"/>
      <c r="B91" s="26" t="s">
        <v>133</v>
      </c>
      <c r="C91" s="6"/>
      <c r="D91" s="6"/>
      <c r="E91" s="3"/>
      <c r="F91" s="3"/>
      <c r="G91" s="15"/>
      <c r="H91" s="23"/>
      <c r="I91" s="23"/>
      <c r="J91" s="3"/>
      <c r="K91" s="1"/>
      <c r="L91" s="23"/>
      <c r="M91" s="23"/>
      <c r="N91" s="23"/>
      <c r="O91" s="23"/>
      <c r="P91" s="23"/>
      <c r="Q91" s="23"/>
      <c r="R91" s="23"/>
      <c r="S91" s="23"/>
      <c r="T91" s="23"/>
      <c r="U91" s="23"/>
    </row>
    <row r="92" spans="1:21" s="24" customFormat="1" ht="49.5" customHeight="1" x14ac:dyDescent="0.25">
      <c r="A92" s="23"/>
      <c r="B92" s="26" t="s">
        <v>115</v>
      </c>
      <c r="C92" s="6"/>
      <c r="D92" s="6"/>
      <c r="E92" s="3"/>
      <c r="F92" s="3"/>
      <c r="G92" s="15"/>
      <c r="H92" s="23"/>
      <c r="I92" s="23"/>
      <c r="J92" s="3"/>
      <c r="K92" s="1"/>
      <c r="L92" s="23"/>
      <c r="M92" s="23"/>
      <c r="N92" s="23"/>
      <c r="O92" s="23"/>
      <c r="P92" s="23"/>
      <c r="Q92" s="23"/>
      <c r="R92" s="23"/>
      <c r="S92" s="23"/>
      <c r="T92" s="23"/>
      <c r="U92" s="23"/>
    </row>
    <row r="93" spans="1:21" s="19" customFormat="1" ht="49.5" customHeight="1" x14ac:dyDescent="0.25">
      <c r="A93" s="18"/>
      <c r="B93" s="26" t="s">
        <v>167</v>
      </c>
      <c r="C93" s="6"/>
      <c r="D93" s="6"/>
      <c r="E93" s="3" t="s">
        <v>29</v>
      </c>
      <c r="F93" s="3"/>
      <c r="G93" s="15">
        <v>1</v>
      </c>
      <c r="H93" s="18">
        <v>0</v>
      </c>
      <c r="I93" s="18">
        <v>0.75</v>
      </c>
      <c r="J93" s="3" t="s">
        <v>66</v>
      </c>
      <c r="K93" s="1" t="s">
        <v>44</v>
      </c>
      <c r="L93" s="18" t="s">
        <v>45</v>
      </c>
      <c r="M93" s="18"/>
      <c r="N93" s="18"/>
      <c r="O93" s="18"/>
      <c r="P93" s="18"/>
      <c r="Q93" s="18"/>
      <c r="R93" s="18"/>
      <c r="S93" s="18"/>
      <c r="T93" s="18" t="s">
        <v>35</v>
      </c>
      <c r="U93" s="18"/>
    </row>
    <row r="94" spans="1:21" s="19" customFormat="1" ht="49.5" customHeight="1" x14ac:dyDescent="0.25">
      <c r="A94" s="18"/>
      <c r="B94" s="26" t="s">
        <v>161</v>
      </c>
      <c r="C94" s="6"/>
      <c r="D94" s="6"/>
      <c r="E94" s="3" t="s">
        <v>29</v>
      </c>
      <c r="F94" s="3"/>
      <c r="G94" s="15">
        <v>1</v>
      </c>
      <c r="H94" s="18">
        <v>0</v>
      </c>
      <c r="I94" s="18">
        <v>0.75</v>
      </c>
      <c r="J94" s="3" t="s">
        <v>66</v>
      </c>
      <c r="K94" s="1" t="s">
        <v>44</v>
      </c>
      <c r="L94" s="18" t="s">
        <v>45</v>
      </c>
      <c r="M94" s="18"/>
      <c r="N94" s="18"/>
      <c r="O94" s="18"/>
      <c r="P94" s="18"/>
      <c r="Q94" s="18"/>
      <c r="R94" s="18"/>
      <c r="S94" s="18"/>
      <c r="T94" s="18" t="s">
        <v>35</v>
      </c>
      <c r="U94" s="18"/>
    </row>
    <row r="95" spans="1:21" s="19" customFormat="1" ht="49.5" customHeight="1" x14ac:dyDescent="0.25">
      <c r="A95" s="18"/>
      <c r="B95" s="26" t="s">
        <v>112</v>
      </c>
      <c r="C95" s="6"/>
      <c r="D95" s="6"/>
      <c r="E95" s="3" t="s">
        <v>29</v>
      </c>
      <c r="F95" s="3"/>
      <c r="G95" s="15">
        <v>2</v>
      </c>
      <c r="H95" s="18">
        <v>0</v>
      </c>
      <c r="I95" s="18">
        <v>0.75</v>
      </c>
      <c r="J95" s="3" t="s">
        <v>66</v>
      </c>
      <c r="K95" s="1" t="s">
        <v>44</v>
      </c>
      <c r="L95" s="18" t="s">
        <v>45</v>
      </c>
      <c r="M95" s="18"/>
      <c r="N95" s="18"/>
      <c r="O95" s="18"/>
      <c r="P95" s="18"/>
      <c r="Q95" s="18"/>
      <c r="R95" s="18"/>
      <c r="S95" s="18"/>
      <c r="T95" s="18" t="s">
        <v>35</v>
      </c>
      <c r="U95" s="18"/>
    </row>
    <row r="96" spans="1:21" s="19" customFormat="1" ht="49.5" customHeight="1" x14ac:dyDescent="0.25">
      <c r="A96" s="18"/>
      <c r="B96" s="26" t="s">
        <v>172</v>
      </c>
      <c r="C96" s="6"/>
      <c r="D96" s="6"/>
      <c r="E96" s="3" t="s">
        <v>29</v>
      </c>
      <c r="F96" s="3"/>
      <c r="G96" s="15">
        <v>1</v>
      </c>
      <c r="H96" s="18">
        <v>0</v>
      </c>
      <c r="I96" s="18">
        <v>0.75</v>
      </c>
      <c r="J96" s="3" t="s">
        <v>66</v>
      </c>
      <c r="K96" s="1" t="s">
        <v>44</v>
      </c>
      <c r="L96" s="18" t="s">
        <v>45</v>
      </c>
      <c r="M96" s="18"/>
      <c r="N96" s="18"/>
      <c r="O96" s="18"/>
      <c r="P96" s="18"/>
      <c r="Q96" s="18"/>
      <c r="R96" s="18"/>
      <c r="S96" s="18"/>
      <c r="T96" s="18" t="s">
        <v>35</v>
      </c>
      <c r="U96" s="18"/>
    </row>
    <row r="97" spans="1:21" s="19" customFormat="1" ht="49.5" customHeight="1" x14ac:dyDescent="0.25">
      <c r="A97" s="18"/>
      <c r="B97" s="26" t="s">
        <v>132</v>
      </c>
      <c r="C97" s="6"/>
      <c r="D97" s="6"/>
      <c r="E97" s="3" t="s">
        <v>29</v>
      </c>
      <c r="F97" s="3"/>
      <c r="G97" s="15">
        <v>1</v>
      </c>
      <c r="H97" s="18">
        <v>0</v>
      </c>
      <c r="I97" s="18">
        <v>0.75</v>
      </c>
      <c r="J97" s="3" t="s">
        <v>66</v>
      </c>
      <c r="K97" s="1" t="s">
        <v>44</v>
      </c>
      <c r="L97" s="18" t="s">
        <v>45</v>
      </c>
      <c r="M97" s="18"/>
      <c r="N97" s="18"/>
      <c r="O97" s="18"/>
      <c r="P97" s="18"/>
      <c r="Q97" s="18"/>
      <c r="R97" s="18"/>
      <c r="S97" s="18"/>
      <c r="T97" s="18" t="s">
        <v>35</v>
      </c>
      <c r="U97" s="18"/>
    </row>
    <row r="98" spans="1:21" s="19" customFormat="1" ht="49.5" customHeight="1" x14ac:dyDescent="0.25">
      <c r="A98" s="18"/>
      <c r="B98" s="26" t="s">
        <v>134</v>
      </c>
      <c r="C98" s="6"/>
      <c r="D98" s="6"/>
      <c r="E98" s="3" t="s">
        <v>29</v>
      </c>
      <c r="F98" s="3"/>
      <c r="G98" s="15">
        <v>1</v>
      </c>
      <c r="H98" s="18">
        <v>0</v>
      </c>
      <c r="I98" s="18">
        <v>0.75</v>
      </c>
      <c r="J98" s="3" t="s">
        <v>66</v>
      </c>
      <c r="K98" s="1" t="s">
        <v>44</v>
      </c>
      <c r="L98" s="18" t="s">
        <v>45</v>
      </c>
      <c r="M98" s="18"/>
      <c r="N98" s="18"/>
      <c r="O98" s="18"/>
      <c r="P98" s="18"/>
      <c r="Q98" s="18"/>
      <c r="R98" s="18"/>
      <c r="S98" s="18"/>
      <c r="T98" s="18" t="s">
        <v>35</v>
      </c>
      <c r="U98" s="18"/>
    </row>
    <row r="99" spans="1:21" s="19" customFormat="1" ht="49.5" customHeight="1" x14ac:dyDescent="0.25">
      <c r="A99" s="18"/>
      <c r="B99" s="26" t="s">
        <v>135</v>
      </c>
      <c r="C99" s="6"/>
      <c r="D99" s="6"/>
      <c r="E99" s="3" t="s">
        <v>29</v>
      </c>
      <c r="F99" s="3"/>
      <c r="G99" s="15">
        <v>1</v>
      </c>
      <c r="H99" s="18">
        <v>0</v>
      </c>
      <c r="I99" s="18">
        <v>0.75</v>
      </c>
      <c r="J99" s="3" t="s">
        <v>66</v>
      </c>
      <c r="K99" s="1" t="s">
        <v>44</v>
      </c>
      <c r="L99" s="18" t="s">
        <v>45</v>
      </c>
      <c r="M99" s="18"/>
      <c r="N99" s="18"/>
      <c r="O99" s="18"/>
      <c r="P99" s="18"/>
      <c r="Q99" s="18"/>
      <c r="R99" s="18"/>
      <c r="S99" s="18"/>
      <c r="T99" s="18" t="s">
        <v>35</v>
      </c>
      <c r="U99" s="18"/>
    </row>
    <row r="100" spans="1:21" s="19" customFormat="1" ht="49.5" customHeight="1" x14ac:dyDescent="0.25">
      <c r="A100" s="18"/>
      <c r="B100" s="26" t="s">
        <v>136</v>
      </c>
      <c r="C100" s="6"/>
      <c r="D100" s="6"/>
      <c r="E100" s="3" t="s">
        <v>29</v>
      </c>
      <c r="F100" s="3"/>
      <c r="G100" s="15">
        <v>2</v>
      </c>
      <c r="H100" s="18">
        <v>0</v>
      </c>
      <c r="I100" s="18">
        <v>0.75</v>
      </c>
      <c r="J100" s="3" t="s">
        <v>66</v>
      </c>
      <c r="K100" s="1" t="s">
        <v>44</v>
      </c>
      <c r="L100" s="18" t="s">
        <v>45</v>
      </c>
      <c r="M100" s="18"/>
      <c r="N100" s="18"/>
      <c r="O100" s="18"/>
      <c r="P100" s="18"/>
      <c r="Q100" s="18"/>
      <c r="R100" s="18"/>
      <c r="S100" s="18"/>
      <c r="T100" s="18" t="s">
        <v>35</v>
      </c>
      <c r="U100" s="18"/>
    </row>
    <row r="101" spans="1:21" s="19" customFormat="1" ht="49.5" customHeight="1" x14ac:dyDescent="0.25">
      <c r="A101" s="18"/>
      <c r="B101" s="26" t="s">
        <v>170</v>
      </c>
      <c r="C101" s="6"/>
      <c r="D101" s="6"/>
      <c r="E101" s="3" t="s">
        <v>29</v>
      </c>
      <c r="F101" s="3"/>
      <c r="G101" s="15">
        <v>1</v>
      </c>
      <c r="H101" s="18">
        <v>0</v>
      </c>
      <c r="I101" s="18">
        <v>0.75</v>
      </c>
      <c r="J101" s="3" t="s">
        <v>66</v>
      </c>
      <c r="K101" s="1" t="s">
        <v>44</v>
      </c>
      <c r="L101" s="18" t="s">
        <v>45</v>
      </c>
      <c r="M101" s="18"/>
      <c r="N101" s="18"/>
      <c r="O101" s="18"/>
      <c r="P101" s="18"/>
      <c r="Q101" s="18"/>
      <c r="R101" s="18"/>
      <c r="S101" s="18"/>
      <c r="T101" s="18" t="s">
        <v>35</v>
      </c>
      <c r="U101" s="18"/>
    </row>
    <row r="102" spans="1:21" s="19" customFormat="1" ht="49.5" customHeight="1" x14ac:dyDescent="0.25">
      <c r="A102" s="18"/>
      <c r="B102" s="26" t="s">
        <v>169</v>
      </c>
      <c r="C102" s="6"/>
      <c r="D102" s="6"/>
      <c r="E102" s="3" t="s">
        <v>29</v>
      </c>
      <c r="F102" s="3"/>
      <c r="G102" s="15">
        <v>1</v>
      </c>
      <c r="H102" s="18">
        <v>0</v>
      </c>
      <c r="I102" s="18">
        <v>0.75</v>
      </c>
      <c r="J102" s="3" t="s">
        <v>66</v>
      </c>
      <c r="K102" s="1" t="s">
        <v>44</v>
      </c>
      <c r="L102" s="18" t="s">
        <v>45</v>
      </c>
      <c r="M102" s="18"/>
      <c r="N102" s="18"/>
      <c r="O102" s="18"/>
      <c r="P102" s="18"/>
      <c r="Q102" s="18"/>
      <c r="R102" s="18"/>
      <c r="S102" s="18"/>
      <c r="T102" s="18" t="s">
        <v>35</v>
      </c>
      <c r="U102" s="18"/>
    </row>
    <row r="103" spans="1:21" s="19" customFormat="1" ht="49.5" customHeight="1" x14ac:dyDescent="0.25">
      <c r="A103" s="18"/>
      <c r="B103" s="26" t="s">
        <v>130</v>
      </c>
      <c r="C103" s="6"/>
      <c r="D103" s="6"/>
      <c r="E103" s="3" t="s">
        <v>29</v>
      </c>
      <c r="F103" s="3"/>
      <c r="G103" s="15">
        <v>1</v>
      </c>
      <c r="H103" s="18">
        <v>0</v>
      </c>
      <c r="I103" s="18">
        <v>0.75</v>
      </c>
      <c r="J103" s="3" t="s">
        <v>66</v>
      </c>
      <c r="K103" s="1" t="s">
        <v>44</v>
      </c>
      <c r="L103" s="18" t="s">
        <v>45</v>
      </c>
      <c r="M103" s="18"/>
      <c r="N103" s="18"/>
      <c r="O103" s="18"/>
      <c r="P103" s="18"/>
      <c r="Q103" s="18"/>
      <c r="R103" s="18"/>
      <c r="S103" s="18"/>
      <c r="T103" s="18" t="s">
        <v>35</v>
      </c>
      <c r="U103" s="18"/>
    </row>
    <row r="104" spans="1:21" s="24" customFormat="1" ht="49.5" customHeight="1" x14ac:dyDescent="0.25">
      <c r="A104" s="23"/>
      <c r="B104" s="26" t="s">
        <v>131</v>
      </c>
      <c r="C104" s="6"/>
      <c r="D104" s="6"/>
      <c r="E104" s="3"/>
      <c r="F104" s="3"/>
      <c r="G104" s="15"/>
      <c r="H104" s="23"/>
      <c r="I104" s="23"/>
      <c r="J104" s="3"/>
      <c r="K104" s="1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1:21" s="19" customFormat="1" ht="49.5" customHeight="1" x14ac:dyDescent="0.25">
      <c r="A105" s="18"/>
      <c r="B105" s="26" t="s">
        <v>86</v>
      </c>
      <c r="C105" s="6"/>
      <c r="D105" s="6"/>
      <c r="E105" s="3" t="s">
        <v>29</v>
      </c>
      <c r="F105" s="3"/>
      <c r="G105" s="15">
        <v>1</v>
      </c>
      <c r="H105" s="18">
        <v>0</v>
      </c>
      <c r="I105" s="18">
        <v>0.75</v>
      </c>
      <c r="J105" s="3" t="s">
        <v>66</v>
      </c>
      <c r="K105" s="1" t="s">
        <v>44</v>
      </c>
      <c r="L105" s="18" t="s">
        <v>45</v>
      </c>
      <c r="M105" s="18"/>
      <c r="N105" s="18"/>
      <c r="O105" s="18"/>
      <c r="P105" s="18"/>
      <c r="Q105" s="18"/>
      <c r="R105" s="18"/>
      <c r="S105" s="18"/>
      <c r="T105" s="18" t="s">
        <v>35</v>
      </c>
      <c r="U105" s="18"/>
    </row>
    <row r="106" spans="1:21" s="19" customFormat="1" ht="49.5" customHeight="1" x14ac:dyDescent="0.25">
      <c r="A106" s="18"/>
      <c r="B106" s="26" t="s">
        <v>88</v>
      </c>
      <c r="C106" s="6"/>
      <c r="D106" s="6"/>
      <c r="E106" s="3" t="s">
        <v>29</v>
      </c>
      <c r="F106" s="3"/>
      <c r="G106" s="15">
        <v>2</v>
      </c>
      <c r="H106" s="18">
        <v>0</v>
      </c>
      <c r="I106" s="18">
        <v>0.75</v>
      </c>
      <c r="J106" s="3" t="s">
        <v>66</v>
      </c>
      <c r="K106" s="1" t="s">
        <v>44</v>
      </c>
      <c r="L106" s="18" t="s">
        <v>45</v>
      </c>
      <c r="M106" s="18"/>
      <c r="N106" s="18"/>
      <c r="O106" s="18"/>
      <c r="P106" s="18"/>
      <c r="Q106" s="18"/>
      <c r="R106" s="18"/>
      <c r="S106" s="18"/>
      <c r="T106" s="18" t="s">
        <v>35</v>
      </c>
      <c r="U106" s="18"/>
    </row>
    <row r="107" spans="1:21" s="24" customFormat="1" ht="49.5" customHeight="1" x14ac:dyDescent="0.25">
      <c r="A107" s="23"/>
      <c r="B107" s="26" t="s">
        <v>129</v>
      </c>
      <c r="C107" s="6"/>
      <c r="D107" s="6"/>
      <c r="E107" s="3"/>
      <c r="F107" s="3"/>
      <c r="G107" s="15"/>
      <c r="H107" s="23"/>
      <c r="I107" s="23"/>
      <c r="J107" s="3"/>
      <c r="K107" s="1"/>
      <c r="L107" s="23"/>
      <c r="M107" s="23"/>
      <c r="N107" s="23"/>
      <c r="O107" s="23"/>
      <c r="P107" s="23"/>
      <c r="Q107" s="23"/>
      <c r="R107" s="23"/>
      <c r="S107" s="23"/>
      <c r="T107" s="23"/>
      <c r="U107" s="23"/>
    </row>
    <row r="108" spans="1:21" s="24" customFormat="1" ht="49.5" customHeight="1" x14ac:dyDescent="0.25">
      <c r="A108" s="23"/>
      <c r="B108" s="26" t="s">
        <v>126</v>
      </c>
      <c r="C108" s="6"/>
      <c r="D108" s="6"/>
      <c r="E108" s="3"/>
      <c r="F108" s="3"/>
      <c r="G108" s="15"/>
      <c r="H108" s="23"/>
      <c r="I108" s="23"/>
      <c r="J108" s="3"/>
      <c r="K108" s="1"/>
      <c r="L108" s="23"/>
      <c r="M108" s="23"/>
      <c r="N108" s="23"/>
      <c r="O108" s="23"/>
      <c r="P108" s="23"/>
      <c r="Q108" s="23"/>
      <c r="R108" s="23"/>
      <c r="S108" s="23"/>
      <c r="T108" s="23"/>
      <c r="U108" s="23"/>
    </row>
    <row r="109" spans="1:21" s="24" customFormat="1" ht="49.5" customHeight="1" x14ac:dyDescent="0.25">
      <c r="A109" s="23"/>
      <c r="B109" s="26" t="s">
        <v>119</v>
      </c>
      <c r="C109" s="6"/>
      <c r="D109" s="6"/>
      <c r="E109" s="3"/>
      <c r="F109" s="3"/>
      <c r="G109" s="15"/>
      <c r="H109" s="23"/>
      <c r="I109" s="23"/>
      <c r="J109" s="3"/>
      <c r="K109" s="1"/>
      <c r="L109" s="23"/>
      <c r="M109" s="23"/>
      <c r="N109" s="23"/>
      <c r="O109" s="23"/>
      <c r="P109" s="23"/>
      <c r="Q109" s="23"/>
      <c r="R109" s="23"/>
      <c r="S109" s="23"/>
      <c r="T109" s="23"/>
      <c r="U109" s="23"/>
    </row>
    <row r="110" spans="1:21" s="24" customFormat="1" ht="49.5" customHeight="1" x14ac:dyDescent="0.25">
      <c r="A110" s="23"/>
      <c r="B110" s="26" t="s">
        <v>87</v>
      </c>
      <c r="C110" s="6"/>
      <c r="D110" s="6"/>
      <c r="E110" s="3"/>
      <c r="F110" s="3"/>
      <c r="G110" s="15"/>
      <c r="H110" s="23"/>
      <c r="I110" s="23"/>
      <c r="J110" s="3"/>
      <c r="K110" s="1"/>
      <c r="L110" s="23"/>
      <c r="M110" s="23"/>
      <c r="N110" s="23"/>
      <c r="O110" s="23"/>
      <c r="P110" s="23"/>
      <c r="Q110" s="23"/>
      <c r="R110" s="23"/>
      <c r="S110" s="23"/>
      <c r="T110" s="23"/>
      <c r="U110" s="23"/>
    </row>
    <row r="111" spans="1:21" s="24" customFormat="1" ht="49.5" customHeight="1" x14ac:dyDescent="0.25">
      <c r="A111" s="23"/>
      <c r="B111" s="26" t="s">
        <v>120</v>
      </c>
      <c r="C111" s="6"/>
      <c r="D111" s="6"/>
      <c r="E111" s="3"/>
      <c r="F111" s="3"/>
      <c r="G111" s="15"/>
      <c r="H111" s="23"/>
      <c r="I111" s="23"/>
      <c r="J111" s="3"/>
      <c r="K111" s="1"/>
      <c r="L111" s="23"/>
      <c r="M111" s="23"/>
      <c r="N111" s="23"/>
      <c r="O111" s="23"/>
      <c r="P111" s="23"/>
      <c r="Q111" s="23"/>
      <c r="R111" s="23"/>
      <c r="S111" s="23"/>
      <c r="T111" s="23"/>
      <c r="U111" s="23"/>
    </row>
    <row r="112" spans="1:21" s="24" customFormat="1" ht="49.5" customHeight="1" x14ac:dyDescent="0.25">
      <c r="A112" s="23"/>
      <c r="B112" s="26" t="s">
        <v>121</v>
      </c>
      <c r="C112" s="6"/>
      <c r="D112" s="6"/>
      <c r="E112" s="3"/>
      <c r="F112" s="3"/>
      <c r="G112" s="15"/>
      <c r="H112" s="23"/>
      <c r="I112" s="23"/>
      <c r="J112" s="3"/>
      <c r="K112" s="1"/>
      <c r="L112" s="23"/>
      <c r="M112" s="23"/>
      <c r="N112" s="23"/>
      <c r="O112" s="23"/>
      <c r="P112" s="23"/>
      <c r="Q112" s="23"/>
      <c r="R112" s="23"/>
      <c r="S112" s="23"/>
      <c r="T112" s="23"/>
      <c r="U112" s="23"/>
    </row>
    <row r="113" spans="1:21" s="19" customFormat="1" ht="49.5" customHeight="1" x14ac:dyDescent="0.25">
      <c r="A113" s="18"/>
      <c r="B113" s="26" t="s">
        <v>89</v>
      </c>
      <c r="C113" s="6"/>
      <c r="D113" s="6"/>
      <c r="E113" s="3" t="s">
        <v>29</v>
      </c>
      <c r="F113" s="3"/>
      <c r="G113" s="15">
        <v>1</v>
      </c>
      <c r="H113" s="18">
        <v>0</v>
      </c>
      <c r="I113" s="18">
        <v>0.75</v>
      </c>
      <c r="J113" s="3" t="s">
        <v>66</v>
      </c>
      <c r="K113" s="1" t="s">
        <v>44</v>
      </c>
      <c r="L113" s="18" t="s">
        <v>45</v>
      </c>
      <c r="M113" s="18"/>
      <c r="N113" s="18"/>
      <c r="O113" s="18"/>
      <c r="P113" s="18"/>
      <c r="Q113" s="18"/>
      <c r="R113" s="18"/>
      <c r="S113" s="18"/>
      <c r="T113" s="18" t="s">
        <v>35</v>
      </c>
      <c r="U113" s="18"/>
    </row>
    <row r="114" spans="1:21" s="24" customFormat="1" ht="49.5" customHeight="1" x14ac:dyDescent="0.25">
      <c r="A114" s="23"/>
      <c r="B114" s="26" t="s">
        <v>128</v>
      </c>
      <c r="C114" s="6"/>
      <c r="D114" s="6"/>
      <c r="E114" s="3"/>
      <c r="F114" s="3"/>
      <c r="G114" s="15"/>
      <c r="H114" s="23"/>
      <c r="I114" s="23"/>
      <c r="J114" s="3"/>
      <c r="K114" s="1"/>
      <c r="L114" s="23"/>
      <c r="M114" s="23"/>
      <c r="N114" s="23"/>
      <c r="O114" s="23"/>
      <c r="P114" s="23"/>
      <c r="Q114" s="23"/>
      <c r="R114" s="23"/>
      <c r="S114" s="23"/>
      <c r="T114" s="23"/>
      <c r="U114" s="23"/>
    </row>
    <row r="115" spans="1:21" s="19" customFormat="1" ht="49.5" customHeight="1" x14ac:dyDescent="0.25">
      <c r="A115" s="18"/>
      <c r="B115" s="26" t="s">
        <v>90</v>
      </c>
      <c r="C115" s="6"/>
      <c r="D115" s="6"/>
      <c r="E115" s="3" t="s">
        <v>29</v>
      </c>
      <c r="F115" s="3"/>
      <c r="G115" s="15">
        <v>1</v>
      </c>
      <c r="H115" s="18">
        <v>0</v>
      </c>
      <c r="I115" s="18">
        <v>0.75</v>
      </c>
      <c r="J115" s="3" t="s">
        <v>66</v>
      </c>
      <c r="K115" s="1" t="s">
        <v>44</v>
      </c>
      <c r="L115" s="18" t="s">
        <v>45</v>
      </c>
      <c r="M115" s="18"/>
      <c r="N115" s="18"/>
      <c r="O115" s="18"/>
      <c r="P115" s="18"/>
      <c r="Q115" s="18"/>
      <c r="R115" s="18"/>
      <c r="S115" s="18"/>
      <c r="T115" s="18" t="s">
        <v>35</v>
      </c>
      <c r="U115" s="18"/>
    </row>
    <row r="116" spans="1:21" s="24" customFormat="1" ht="49.5" customHeight="1" x14ac:dyDescent="0.25">
      <c r="A116" s="23"/>
      <c r="B116" s="26" t="s">
        <v>127</v>
      </c>
      <c r="C116" s="6"/>
      <c r="D116" s="6"/>
      <c r="E116" s="3"/>
      <c r="F116" s="3"/>
      <c r="G116" s="15"/>
      <c r="H116" s="23"/>
      <c r="I116" s="23"/>
      <c r="J116" s="3"/>
      <c r="K116" s="1"/>
      <c r="L116" s="23"/>
      <c r="M116" s="23"/>
      <c r="N116" s="23"/>
      <c r="O116" s="23"/>
      <c r="P116" s="23"/>
      <c r="Q116" s="23"/>
      <c r="R116" s="23"/>
      <c r="S116" s="23"/>
      <c r="T116" s="23"/>
      <c r="U116" s="23"/>
    </row>
    <row r="117" spans="1:21" s="19" customFormat="1" ht="49.5" customHeight="1" x14ac:dyDescent="0.25">
      <c r="A117" s="18"/>
      <c r="B117" s="26" t="s">
        <v>166</v>
      </c>
      <c r="C117" s="6"/>
      <c r="D117" s="6"/>
      <c r="E117" s="3" t="s">
        <v>29</v>
      </c>
      <c r="F117" s="3"/>
      <c r="G117" s="15">
        <v>1</v>
      </c>
      <c r="H117" s="18">
        <v>0</v>
      </c>
      <c r="I117" s="18">
        <v>0.75</v>
      </c>
      <c r="J117" s="3" t="s">
        <v>66</v>
      </c>
      <c r="K117" s="1" t="s">
        <v>44</v>
      </c>
      <c r="L117" s="18" t="s">
        <v>45</v>
      </c>
      <c r="M117" s="18"/>
      <c r="N117" s="18"/>
      <c r="O117" s="18"/>
      <c r="P117" s="18"/>
      <c r="Q117" s="18"/>
      <c r="R117" s="18"/>
      <c r="S117" s="18"/>
      <c r="T117" s="18" t="s">
        <v>35</v>
      </c>
      <c r="U117" s="18"/>
    </row>
    <row r="118" spans="1:21" s="24" customFormat="1" ht="49.5" customHeight="1" x14ac:dyDescent="0.25">
      <c r="A118" s="23"/>
      <c r="B118" s="26" t="s">
        <v>118</v>
      </c>
      <c r="C118" s="6"/>
      <c r="D118" s="6"/>
      <c r="E118" s="3"/>
      <c r="F118" s="3"/>
      <c r="G118" s="15"/>
      <c r="H118" s="23"/>
      <c r="I118" s="23"/>
      <c r="J118" s="3"/>
      <c r="K118" s="1"/>
      <c r="L118" s="23"/>
      <c r="M118" s="23"/>
      <c r="N118" s="23"/>
      <c r="O118" s="23"/>
      <c r="P118" s="23"/>
      <c r="Q118" s="23"/>
      <c r="R118" s="23"/>
      <c r="S118" s="23"/>
      <c r="T118" s="23"/>
      <c r="U118" s="23"/>
    </row>
    <row r="119" spans="1:21" s="24" customFormat="1" ht="49.5" customHeight="1" x14ac:dyDescent="0.25">
      <c r="A119" s="23"/>
      <c r="B119" s="26" t="s">
        <v>116</v>
      </c>
      <c r="C119" s="6"/>
      <c r="D119" s="6"/>
      <c r="E119" s="3"/>
      <c r="F119" s="3"/>
      <c r="G119" s="15"/>
      <c r="H119" s="23"/>
      <c r="I119" s="23"/>
      <c r="J119" s="3"/>
      <c r="K119" s="1"/>
      <c r="L119" s="23"/>
      <c r="M119" s="23"/>
      <c r="N119" s="23"/>
      <c r="O119" s="23"/>
      <c r="P119" s="23"/>
      <c r="Q119" s="23"/>
      <c r="R119" s="23"/>
      <c r="S119" s="23"/>
      <c r="T119" s="23"/>
      <c r="U119" s="23"/>
    </row>
    <row r="120" spans="1:21" s="24" customFormat="1" ht="49.5" customHeight="1" x14ac:dyDescent="0.25">
      <c r="A120" s="23"/>
      <c r="B120" s="26" t="s">
        <v>117</v>
      </c>
      <c r="C120" s="6"/>
      <c r="D120" s="6"/>
      <c r="E120" s="3"/>
      <c r="F120" s="3"/>
      <c r="G120" s="15"/>
      <c r="H120" s="23"/>
      <c r="I120" s="23"/>
      <c r="J120" s="3"/>
      <c r="K120" s="1"/>
      <c r="L120" s="23"/>
      <c r="M120" s="23"/>
      <c r="N120" s="23"/>
      <c r="O120" s="23"/>
      <c r="P120" s="23"/>
      <c r="Q120" s="23"/>
      <c r="R120" s="23"/>
      <c r="S120" s="23"/>
      <c r="T120" s="23"/>
      <c r="U120" s="23"/>
    </row>
    <row r="121" spans="1:21" s="19" customFormat="1" ht="49.5" customHeight="1" x14ac:dyDescent="0.25">
      <c r="A121" s="18"/>
      <c r="B121" s="26" t="s">
        <v>91</v>
      </c>
      <c r="C121" s="6"/>
      <c r="D121" s="6"/>
      <c r="E121" s="3" t="s">
        <v>29</v>
      </c>
      <c r="F121" s="3"/>
      <c r="G121" s="15">
        <v>1</v>
      </c>
      <c r="H121" s="18">
        <v>0</v>
      </c>
      <c r="I121" s="18">
        <v>0.75</v>
      </c>
      <c r="J121" s="3" t="s">
        <v>66</v>
      </c>
      <c r="K121" s="1" t="s">
        <v>44</v>
      </c>
      <c r="L121" s="18" t="s">
        <v>45</v>
      </c>
      <c r="M121" s="18"/>
      <c r="N121" s="18"/>
      <c r="O121" s="18"/>
      <c r="P121" s="18"/>
      <c r="Q121" s="18"/>
      <c r="R121" s="18"/>
      <c r="S121" s="18"/>
      <c r="T121" s="18" t="s">
        <v>35</v>
      </c>
      <c r="U121" s="18"/>
    </row>
    <row r="122" spans="1:21" s="19" customFormat="1" ht="49.5" customHeight="1" x14ac:dyDescent="0.25">
      <c r="A122" s="18"/>
      <c r="B122" s="26" t="s">
        <v>162</v>
      </c>
      <c r="C122" s="6"/>
      <c r="D122" s="6"/>
      <c r="E122" s="3" t="s">
        <v>29</v>
      </c>
      <c r="F122" s="3"/>
      <c r="G122" s="15">
        <v>1</v>
      </c>
      <c r="H122" s="18">
        <v>0</v>
      </c>
      <c r="I122" s="18">
        <v>0.75</v>
      </c>
      <c r="J122" s="3" t="s">
        <v>66</v>
      </c>
      <c r="K122" s="1" t="s">
        <v>44</v>
      </c>
      <c r="L122" s="18" t="s">
        <v>45</v>
      </c>
      <c r="M122" s="18"/>
      <c r="N122" s="18"/>
      <c r="O122" s="18"/>
      <c r="P122" s="18"/>
      <c r="Q122" s="18"/>
      <c r="R122" s="18"/>
      <c r="S122" s="18"/>
      <c r="T122" s="18" t="s">
        <v>35</v>
      </c>
      <c r="U122" s="18"/>
    </row>
    <row r="123" spans="1:21" s="19" customFormat="1" ht="49.5" customHeight="1" x14ac:dyDescent="0.25">
      <c r="A123" s="18"/>
      <c r="B123" s="26" t="s">
        <v>146</v>
      </c>
      <c r="C123" s="6"/>
      <c r="D123" s="6"/>
      <c r="E123" s="3" t="s">
        <v>29</v>
      </c>
      <c r="F123" s="3"/>
      <c r="G123" s="15">
        <v>1</v>
      </c>
      <c r="H123" s="18">
        <v>0</v>
      </c>
      <c r="I123" s="18">
        <v>0.75</v>
      </c>
      <c r="J123" s="3" t="s">
        <v>66</v>
      </c>
      <c r="K123" s="1" t="s">
        <v>44</v>
      </c>
      <c r="L123" s="18" t="s">
        <v>45</v>
      </c>
      <c r="M123" s="18"/>
      <c r="N123" s="18"/>
      <c r="O123" s="18"/>
      <c r="P123" s="18"/>
      <c r="Q123" s="18"/>
      <c r="R123" s="18"/>
      <c r="S123" s="18"/>
      <c r="T123" s="18" t="s">
        <v>35</v>
      </c>
      <c r="U123" s="18"/>
    </row>
    <row r="124" spans="1:21" s="19" customFormat="1" ht="49.5" customHeight="1" x14ac:dyDescent="0.25">
      <c r="A124" s="18"/>
      <c r="B124" s="26" t="s">
        <v>145</v>
      </c>
      <c r="C124" s="6"/>
      <c r="D124" s="6"/>
      <c r="E124" s="3" t="s">
        <v>29</v>
      </c>
      <c r="F124" s="3"/>
      <c r="G124" s="15">
        <v>1</v>
      </c>
      <c r="H124" s="18">
        <v>0</v>
      </c>
      <c r="I124" s="18">
        <v>0.75</v>
      </c>
      <c r="J124" s="3" t="s">
        <v>66</v>
      </c>
      <c r="K124" s="1" t="s">
        <v>44</v>
      </c>
      <c r="L124" s="18" t="s">
        <v>45</v>
      </c>
      <c r="M124" s="18"/>
      <c r="N124" s="18"/>
      <c r="O124" s="18"/>
      <c r="P124" s="18"/>
      <c r="Q124" s="18"/>
      <c r="R124" s="18"/>
      <c r="S124" s="18"/>
      <c r="T124" s="18" t="s">
        <v>35</v>
      </c>
      <c r="U124" s="18"/>
    </row>
    <row r="125" spans="1:21" s="24" customFormat="1" ht="49.5" customHeight="1" x14ac:dyDescent="0.25">
      <c r="A125" s="23"/>
      <c r="B125" s="26" t="s">
        <v>102</v>
      </c>
      <c r="C125" s="6"/>
      <c r="D125" s="6"/>
      <c r="E125" s="3"/>
      <c r="F125" s="3"/>
      <c r="G125" s="15"/>
      <c r="H125" s="23"/>
      <c r="I125" s="23"/>
      <c r="J125" s="3"/>
      <c r="K125" s="1"/>
      <c r="L125" s="23"/>
      <c r="M125" s="23"/>
      <c r="N125" s="23"/>
      <c r="O125" s="23"/>
      <c r="P125" s="23"/>
      <c r="Q125" s="23"/>
      <c r="R125" s="23"/>
      <c r="S125" s="23"/>
      <c r="T125" s="23"/>
      <c r="U125" s="23"/>
    </row>
    <row r="126" spans="1:21" s="19" customFormat="1" ht="49.5" customHeight="1" x14ac:dyDescent="0.25">
      <c r="A126" s="18"/>
      <c r="B126" s="26" t="s">
        <v>148</v>
      </c>
      <c r="C126" s="6"/>
      <c r="D126" s="6"/>
      <c r="E126" s="3" t="s">
        <v>37</v>
      </c>
      <c r="F126" s="3"/>
      <c r="G126" s="15">
        <v>1</v>
      </c>
      <c r="H126" s="18">
        <v>0</v>
      </c>
      <c r="I126" s="18">
        <v>0.75</v>
      </c>
      <c r="J126" s="3" t="s">
        <v>66</v>
      </c>
      <c r="K126" s="1" t="s">
        <v>44</v>
      </c>
      <c r="L126" s="18" t="s">
        <v>45</v>
      </c>
      <c r="M126" s="18"/>
      <c r="N126" s="18"/>
      <c r="O126" s="18"/>
      <c r="P126" s="18"/>
      <c r="Q126" s="18"/>
      <c r="R126" s="18"/>
      <c r="S126" s="18"/>
      <c r="T126" s="18" t="s">
        <v>35</v>
      </c>
      <c r="U126" s="18"/>
    </row>
    <row r="127" spans="1:21" s="24" customFormat="1" ht="49.5" customHeight="1" x14ac:dyDescent="0.25">
      <c r="A127" s="23"/>
      <c r="B127" s="26" t="s">
        <v>137</v>
      </c>
      <c r="C127" s="6"/>
      <c r="D127" s="6"/>
      <c r="E127" s="3"/>
      <c r="F127" s="3"/>
      <c r="G127" s="15"/>
      <c r="H127" s="23"/>
      <c r="I127" s="23"/>
      <c r="J127" s="3"/>
      <c r="K127" s="1"/>
      <c r="L127" s="23"/>
      <c r="M127" s="23"/>
      <c r="N127" s="23"/>
      <c r="O127" s="23"/>
      <c r="P127" s="23"/>
      <c r="Q127" s="23"/>
      <c r="R127" s="23"/>
      <c r="S127" s="23"/>
      <c r="T127" s="23"/>
      <c r="U127" s="23"/>
    </row>
    <row r="128" spans="1:21" s="19" customFormat="1" ht="49.5" customHeight="1" x14ac:dyDescent="0.25">
      <c r="A128" s="18"/>
      <c r="B128" s="26" t="s">
        <v>147</v>
      </c>
      <c r="C128" s="6"/>
      <c r="D128" s="6"/>
      <c r="E128" s="3" t="s">
        <v>37</v>
      </c>
      <c r="F128" s="3"/>
      <c r="G128" s="15">
        <v>1</v>
      </c>
      <c r="H128" s="18">
        <v>0</v>
      </c>
      <c r="I128" s="18">
        <v>0.75</v>
      </c>
      <c r="J128" s="3" t="s">
        <v>66</v>
      </c>
      <c r="K128" s="1" t="s">
        <v>44</v>
      </c>
      <c r="L128" s="18" t="s">
        <v>45</v>
      </c>
      <c r="M128" s="18"/>
      <c r="N128" s="18"/>
      <c r="O128" s="18"/>
      <c r="P128" s="18"/>
      <c r="Q128" s="18"/>
      <c r="R128" s="18"/>
      <c r="S128" s="18"/>
      <c r="T128" s="18" t="s">
        <v>35</v>
      </c>
      <c r="U128" s="18"/>
    </row>
    <row r="129" spans="1:21" s="24" customFormat="1" ht="49.5" customHeight="1" x14ac:dyDescent="0.25">
      <c r="A129" s="23"/>
      <c r="B129" s="26" t="s">
        <v>92</v>
      </c>
      <c r="C129" s="6"/>
      <c r="D129" s="6"/>
      <c r="E129" s="3"/>
      <c r="F129" s="3"/>
      <c r="G129" s="15"/>
      <c r="H129" s="23"/>
      <c r="I129" s="23"/>
      <c r="J129" s="3"/>
      <c r="K129" s="1"/>
      <c r="L129" s="23"/>
      <c r="M129" s="23"/>
      <c r="N129" s="23"/>
      <c r="O129" s="23"/>
      <c r="P129" s="23"/>
      <c r="Q129" s="23"/>
      <c r="R129" s="23"/>
      <c r="S129" s="23"/>
      <c r="T129" s="23"/>
      <c r="U129" s="23"/>
    </row>
    <row r="130" spans="1:21" s="24" customFormat="1" ht="49.5" customHeight="1" x14ac:dyDescent="0.25">
      <c r="A130" s="23"/>
      <c r="B130" s="26" t="s">
        <v>94</v>
      </c>
      <c r="C130" s="6"/>
      <c r="D130" s="6"/>
      <c r="E130" s="3"/>
      <c r="F130" s="3"/>
      <c r="G130" s="15"/>
      <c r="H130" s="23"/>
      <c r="I130" s="23"/>
      <c r="J130" s="3"/>
      <c r="K130" s="1"/>
      <c r="L130" s="23"/>
      <c r="M130" s="23"/>
      <c r="N130" s="23"/>
      <c r="O130" s="23"/>
      <c r="P130" s="23"/>
      <c r="Q130" s="23"/>
      <c r="R130" s="23"/>
      <c r="S130" s="23"/>
      <c r="T130" s="23"/>
      <c r="U130" s="23"/>
    </row>
    <row r="131" spans="1:21" s="24" customFormat="1" ht="49.5" customHeight="1" x14ac:dyDescent="0.25">
      <c r="A131" s="23"/>
      <c r="B131" s="26" t="s">
        <v>96</v>
      </c>
      <c r="C131" s="6"/>
      <c r="D131" s="6"/>
      <c r="E131" s="3"/>
      <c r="F131" s="3"/>
      <c r="G131" s="15"/>
      <c r="H131" s="23"/>
      <c r="I131" s="23"/>
      <c r="J131" s="3"/>
      <c r="K131" s="1"/>
      <c r="L131" s="23"/>
      <c r="M131" s="23"/>
      <c r="N131" s="23"/>
      <c r="O131" s="23"/>
      <c r="P131" s="23"/>
      <c r="Q131" s="23"/>
      <c r="R131" s="23"/>
      <c r="S131" s="23"/>
      <c r="T131" s="23"/>
      <c r="U131" s="23"/>
    </row>
    <row r="132" spans="1:21" s="24" customFormat="1" ht="49.5" customHeight="1" x14ac:dyDescent="0.25">
      <c r="A132" s="23"/>
      <c r="B132" s="26" t="s">
        <v>95</v>
      </c>
      <c r="C132" s="6"/>
      <c r="D132" s="6"/>
      <c r="E132" s="3"/>
      <c r="F132" s="3"/>
      <c r="G132" s="15"/>
      <c r="H132" s="23"/>
      <c r="I132" s="23"/>
      <c r="J132" s="3"/>
      <c r="K132" s="1"/>
      <c r="L132" s="23"/>
      <c r="M132" s="23"/>
      <c r="N132" s="23"/>
      <c r="O132" s="23"/>
      <c r="P132" s="23"/>
      <c r="Q132" s="23"/>
      <c r="R132" s="23"/>
      <c r="S132" s="23"/>
      <c r="T132" s="23"/>
      <c r="U132" s="23"/>
    </row>
    <row r="133" spans="1:21" ht="61.5" customHeight="1" x14ac:dyDescent="0.25">
      <c r="A133" s="27" t="s">
        <v>22</v>
      </c>
      <c r="B133" s="27"/>
      <c r="C133" s="27"/>
      <c r="D133" s="27"/>
      <c r="G133" s="16">
        <f>SUM(G6:G132)</f>
        <v>116</v>
      </c>
    </row>
    <row r="134" spans="1:21" ht="71.25" customHeight="1" x14ac:dyDescent="0.25">
      <c r="A134" s="29" t="s">
        <v>27</v>
      </c>
      <c r="B134" s="29"/>
      <c r="C134" s="29"/>
      <c r="D134" s="29"/>
    </row>
    <row r="135" spans="1:21" ht="71.25" customHeight="1" x14ac:dyDescent="0.25"/>
    <row r="136" spans="1:21" ht="71.25" customHeight="1" x14ac:dyDescent="0.25"/>
    <row r="137" spans="1:21" ht="19.5" customHeight="1" x14ac:dyDescent="0.25">
      <c r="A137" s="11"/>
      <c r="B137" s="7"/>
      <c r="C137" s="13"/>
      <c r="D137" s="13"/>
      <c r="E137" s="11"/>
      <c r="F137" s="11"/>
      <c r="G137" s="17"/>
      <c r="H137" s="11"/>
      <c r="I137" s="11"/>
      <c r="J137" s="11"/>
      <c r="K137" s="8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9.5" customHeight="1" x14ac:dyDescent="0.25">
      <c r="A138" s="11"/>
      <c r="B138" s="7" t="s">
        <v>40</v>
      </c>
      <c r="C138" s="13"/>
      <c r="D138" s="13"/>
      <c r="E138" s="11"/>
      <c r="F138" s="27" t="s">
        <v>41</v>
      </c>
      <c r="G138" s="27"/>
      <c r="H138" s="11"/>
      <c r="I138" s="11"/>
      <c r="J138" s="11"/>
      <c r="K138" s="8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9.5" customHeight="1" x14ac:dyDescent="0.25">
      <c r="A139" s="11"/>
      <c r="B139" s="7"/>
      <c r="C139" s="13"/>
      <c r="D139" s="13"/>
      <c r="E139" s="11"/>
      <c r="F139" s="11"/>
      <c r="G139" s="17"/>
      <c r="H139" s="11"/>
      <c r="I139" s="11"/>
      <c r="J139" s="11"/>
      <c r="K139" s="8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9.5" customHeight="1" x14ac:dyDescent="0.25">
      <c r="A140" s="11"/>
      <c r="B140" s="7" t="s">
        <v>42</v>
      </c>
      <c r="C140" s="13"/>
      <c r="D140" s="13"/>
      <c r="E140" s="11"/>
      <c r="F140" s="11"/>
      <c r="G140" s="17"/>
      <c r="H140" s="11"/>
      <c r="I140" s="11"/>
      <c r="J140" s="11"/>
      <c r="K140" s="8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19.5" customHeight="1" x14ac:dyDescent="0.25">
      <c r="A141" s="11"/>
      <c r="B141" s="7" t="s">
        <v>43</v>
      </c>
      <c r="C141" s="13"/>
      <c r="D141" s="13"/>
      <c r="E141" s="11"/>
      <c r="F141" s="11"/>
      <c r="G141" s="17"/>
      <c r="H141" s="11"/>
      <c r="I141" s="11"/>
      <c r="J141" s="11"/>
      <c r="K141" s="8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x14ac:dyDescent="0.25">
      <c r="A142" s="11"/>
      <c r="B142" s="11"/>
      <c r="C142" s="11"/>
      <c r="D142" s="11"/>
      <c r="G142" s="16" t="e">
        <f>#REF!+#REF!+#REF!+#REF!+#REF!+#REF!+#REF!+#REF!+#REF!+#REF!+#REF!+#REF!+#REF!+#REF!+#REF!</f>
        <v>#REF!</v>
      </c>
      <c r="H142" s="12" t="e">
        <f>#REF!+#REF!+#REF!+#REF!+#REF!+#REF!+#REF!+#REF!+#REF!+#REF!+#REF!+#REF!+#REF!+#REF!+#REF!</f>
        <v>#REF!</v>
      </c>
    </row>
    <row r="143" spans="1:21" x14ac:dyDescent="0.25">
      <c r="A143" s="11"/>
      <c r="B143" s="11"/>
      <c r="C143" s="11"/>
      <c r="D143" s="11"/>
    </row>
    <row r="144" spans="1:21" x14ac:dyDescent="0.25">
      <c r="A144" s="11"/>
      <c r="B144" s="11"/>
      <c r="C144" s="11"/>
      <c r="D144" s="11"/>
    </row>
    <row r="145" spans="1:4" x14ac:dyDescent="0.25">
      <c r="A145" s="11"/>
      <c r="B145" s="11"/>
      <c r="C145" s="11"/>
      <c r="D145" s="11"/>
    </row>
    <row r="146" spans="1:4" x14ac:dyDescent="0.25">
      <c r="A146" s="11"/>
      <c r="B146" s="11"/>
      <c r="C146" s="11"/>
      <c r="D146" s="11"/>
    </row>
    <row r="147" spans="1:4" x14ac:dyDescent="0.25">
      <c r="A147" s="11"/>
      <c r="B147" s="11"/>
      <c r="C147" s="11"/>
      <c r="D147" s="11"/>
    </row>
    <row r="148" spans="1:4" x14ac:dyDescent="0.25">
      <c r="A148" s="11"/>
      <c r="B148" s="11"/>
      <c r="C148" s="11"/>
      <c r="D148" s="11"/>
    </row>
    <row r="149" spans="1:4" x14ac:dyDescent="0.25">
      <c r="A149" s="11"/>
      <c r="B149" s="11"/>
      <c r="C149" s="11"/>
      <c r="D149" s="11"/>
    </row>
    <row r="155" spans="1:4" x14ac:dyDescent="0.25">
      <c r="B155" s="2"/>
      <c r="C155" s="2"/>
      <c r="D155" s="2"/>
    </row>
    <row r="156" spans="1:4" x14ac:dyDescent="0.25">
      <c r="B156" s="2"/>
      <c r="C156" s="2"/>
      <c r="D156" s="2"/>
    </row>
  </sheetData>
  <autoFilter ref="A6:U141"/>
  <mergeCells count="19">
    <mergeCell ref="A1:U1"/>
    <mergeCell ref="I4:I5"/>
    <mergeCell ref="C3:D4"/>
    <mergeCell ref="T3:U3"/>
    <mergeCell ref="U4:U5"/>
    <mergeCell ref="T4:T5"/>
    <mergeCell ref="E4:E5"/>
    <mergeCell ref="F4:F5"/>
    <mergeCell ref="G4:H4"/>
    <mergeCell ref="E3:I3"/>
    <mergeCell ref="J4:L4"/>
    <mergeCell ref="M4:O4"/>
    <mergeCell ref="F138:G138"/>
    <mergeCell ref="P4:S4"/>
    <mergeCell ref="J3:S3"/>
    <mergeCell ref="A133:D133"/>
    <mergeCell ref="B3:B5"/>
    <mergeCell ref="A3:A5"/>
    <mergeCell ref="A134:D134"/>
  </mergeCells>
  <pageMargins left="0.25" right="0.25" top="0.75" bottom="0.75" header="0.3" footer="0.3"/>
  <pageSetup paperSize="9" scale="59" orientation="landscape" r:id="rId1"/>
  <colBreaks count="1" manualBreakCount="1">
    <brk id="9" max="4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Олеся</cp:lastModifiedBy>
  <cp:lastPrinted>2020-01-17T07:17:29Z</cp:lastPrinted>
  <dcterms:created xsi:type="dcterms:W3CDTF">2018-09-17T06:10:18Z</dcterms:created>
  <dcterms:modified xsi:type="dcterms:W3CDTF">2020-08-17T11:45:37Z</dcterms:modified>
</cp:coreProperties>
</file>